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16"/>
  <workbookPr defaultThemeVersion="124226"/>
  <mc:AlternateContent xmlns:mc="http://schemas.openxmlformats.org/markup-compatibility/2006">
    <mc:Choice Requires="x15">
      <x15ac:absPath xmlns:x15ac="http://schemas.microsoft.com/office/spreadsheetml/2010/11/ac" url="https://o365ucr.sharepoint.com/teams/RPB/Shared Documents/General/RPB/ITFs/Templates/"/>
    </mc:Choice>
  </mc:AlternateContent>
  <xr:revisionPtr revIDLastSave="0" documentId="8_{A4084511-9F69-4723-844C-166A2D131DAD}" xr6:coauthVersionLast="47" xr6:coauthVersionMax="47" xr10:uidLastSave="{00000000-0000-0000-0000-000000000000}"/>
  <bookViews>
    <workbookView xWindow="0" yWindow="0" windowWidth="28770" windowHeight="7980" xr2:uid="{00000000-000D-0000-FFFF-FFFF00000000}"/>
  </bookViews>
  <sheets>
    <sheet name="ITF form (funds to UCR)" sheetId="8" r:id="rId1"/>
    <sheet name="ITF form (funds from UCR)" sheetId="1" state="hidden" r:id="rId2"/>
    <sheet name="Systemwide Details" sheetId="2" r:id="rId3"/>
    <sheet name="Fund Detail" sheetId="9" state="hidden" r:id="rId4"/>
    <sheet name="UCOP Template" sheetId="6" state="hidden" r:id="rId5"/>
    <sheet name="Drop Downs" sheetId="5"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8" l="1"/>
  <c r="K34" i="8"/>
  <c r="P29" i="1"/>
  <c r="P33" i="1"/>
  <c r="P39" i="1" l="1"/>
  <c r="P32" i="1"/>
  <c r="P28" i="1"/>
  <c r="P16" i="1"/>
  <c r="P12" i="1"/>
</calcChain>
</file>

<file path=xl/sharedStrings.xml><?xml version="1.0" encoding="utf-8"?>
<sst xmlns="http://schemas.openxmlformats.org/spreadsheetml/2006/main" count="337" uniqueCount="274">
  <si>
    <t>Interlocation Transfer of Funds Form
(UCR receiving funds from another Campus)</t>
  </si>
  <si>
    <t>Required fields by Unit</t>
  </si>
  <si>
    <t xml:space="preserve">Fiscal Year: </t>
  </si>
  <si>
    <t xml:space="preserve">Month you expect the Transfer posted in: </t>
  </si>
  <si>
    <t>Central Budget Office (CBO) must provide the offset COA for every transfer that is coming from another campus</t>
  </si>
  <si>
    <t>Please contact CBO at itf@ucr.edu to get details on how to fill out this form to provide COA detail to the other campus</t>
  </si>
  <si>
    <t>Reason for Transfer</t>
  </si>
  <si>
    <t>UCR Contact:</t>
  </si>
  <si>
    <t>Email</t>
  </si>
  <si>
    <t>Other Campus:</t>
  </si>
  <si>
    <t>Select Campus</t>
  </si>
  <si>
    <t>Contact Name:</t>
  </si>
  <si>
    <t>UCR ITF - Dept COA Details</t>
  </si>
  <si>
    <t>Campus</t>
  </si>
  <si>
    <t>Entity (Level C - e.g. 1511)</t>
  </si>
  <si>
    <t xml:space="preserve">BC </t>
  </si>
  <si>
    <t>Activity</t>
  </si>
  <si>
    <t>Fund</t>
  </si>
  <si>
    <t>Function</t>
  </si>
  <si>
    <t>Program</t>
  </si>
  <si>
    <t>Project</t>
  </si>
  <si>
    <t>Flex1</t>
  </si>
  <si>
    <t>Flex2</t>
  </si>
  <si>
    <t>Amount</t>
  </si>
  <si>
    <t>COA For Receiving Dept (1)</t>
  </si>
  <si>
    <t>UCR</t>
  </si>
  <si>
    <t>COA For Receiving Dept (2)*</t>
  </si>
  <si>
    <t>*Only required if funding is going to more than one COA, if you need more than two lines please add as needed.</t>
  </si>
  <si>
    <t>THE SECTION BELOW IS FILLED OUT BY FP&amp;A AND PROVIDED TO REQUESTOR SO THAT REQUESTOR CAN PROVIDE TO SENDING UC CAMPUS</t>
  </si>
  <si>
    <t>Entity Level C</t>
  </si>
  <si>
    <t>Account Level E</t>
  </si>
  <si>
    <t>Account Level D</t>
  </si>
  <si>
    <t>Fund Level D</t>
  </si>
  <si>
    <t>Fund Level C</t>
  </si>
  <si>
    <t>Function Code</t>
  </si>
  <si>
    <t>Department</t>
  </si>
  <si>
    <t>GL Transfer From (DR.)</t>
  </si>
  <si>
    <t>GL Transfer To (CR.)</t>
  </si>
  <si>
    <t>Perm. Trf. From (DR.)  [Omit Cents]</t>
  </si>
  <si>
    <t>Perm. Trf. To (CR.) [Omit Cents]</t>
  </si>
  <si>
    <t>Description</t>
  </si>
  <si>
    <t>Campus Comments</t>
  </si>
  <si>
    <t>Flex 1</t>
  </si>
  <si>
    <t>Flex 2</t>
  </si>
  <si>
    <t> </t>
  </si>
  <si>
    <t>Fund - the only restriction here is that transfers must be going to and from the same Fund range.</t>
  </si>
  <si>
    <t xml:space="preserve">           For example, from 19900 to 19900 (same fund); or  from 68122 to 69760 (same fund range)</t>
  </si>
  <si>
    <t xml:space="preserve">           You can't transfer from Fund 68122 to Fund 19900.</t>
  </si>
  <si>
    <t>Request for CBO assistance to fill out this form must be submitted via email to itf@ucr.edu, final copy must be provided to same email for CBO records.</t>
  </si>
  <si>
    <t>Interlocation Transfer of Funds Form
(UCR sending funds to another Campus)</t>
  </si>
  <si>
    <t>Required fields</t>
  </si>
  <si>
    <t xml:space="preserve">Month you would like the Transfer posted in: </t>
  </si>
  <si>
    <t>Budget Office must have the request</t>
  </si>
  <si>
    <t xml:space="preserve"> prior to the 20th of each month to post into current period.</t>
  </si>
  <si>
    <t>Subject Line: 50 Character Limit (appears in the ITF Transfer System - brief subject description of transfer/program)</t>
  </si>
  <si>
    <t>Character Count</t>
  </si>
  <si>
    <t>Explanation: 50 Character Limit (appears in the ITF Transfer System, please include sending and receiving campus e.g UCR to UCLA as prefix and provide detailed explanation of transfer)</t>
  </si>
  <si>
    <t xml:space="preserve">Prepared By: </t>
  </si>
  <si>
    <t>ITF - Transfer Details</t>
  </si>
  <si>
    <t>Campus (e.g. UCR, UCLA)</t>
  </si>
  <si>
    <t>BC 
(only Required for UCR line)</t>
  </si>
  <si>
    <t xml:space="preserve">
Account 
(Level E required for other campuses)</t>
  </si>
  <si>
    <t>Activity
(Dept for other campuses)</t>
  </si>
  <si>
    <t>Fund
(Level D for other campuses)</t>
  </si>
  <si>
    <t>Description 
(30 character limit)</t>
  </si>
  <si>
    <t>Transferring Funds From:</t>
  </si>
  <si>
    <t>Transferring Funds To:</t>
  </si>
  <si>
    <t>*If you need additonal COA lines, please unhide cells</t>
  </si>
  <si>
    <t>Campus Comments: (60 character Max) Please ask the receiving institution if they have campus comments to include, not required if the other campus has nothing to note</t>
  </si>
  <si>
    <t>Completed form needs to be submitted to CBO via email at budgetoffice@ucr.edu by the 20th of the month for posting in the current period</t>
  </si>
  <si>
    <t>ENTITIES</t>
  </si>
  <si>
    <t>FINANCIAL CONTROL ACCOUNTS</t>
  </si>
  <si>
    <t>ITF DEBIT ACCOUNTS (FUNDS FLOWING OUT OF UCR) BCT3</t>
  </si>
  <si>
    <t>ITF CREDIT ACCOUNTS (FUNDS FLOWING INTO UCR) BCT4</t>
  </si>
  <si>
    <t>Entity</t>
  </si>
  <si>
    <t>Account</t>
  </si>
  <si>
    <t>UCB</t>
  </si>
  <si>
    <t>119510 </t>
  </si>
  <si>
    <t> Berkeley Financial Control</t>
  </si>
  <si>
    <t>780010 </t>
  </si>
  <si>
    <t> INTERCAMPUS RECHARGE DEBIT WITH UCB</t>
  </si>
  <si>
    <t>785010 </t>
  </si>
  <si>
    <t> INTERCAMPUS RECHARGE CREDIT WITH UCB</t>
  </si>
  <si>
    <t>UCB - ANR</t>
  </si>
  <si>
    <t>119520 </t>
  </si>
  <si>
    <t> San Francisco Financial Control</t>
  </si>
  <si>
    <t>780020 </t>
  </si>
  <si>
    <t> INTERCAMPUS RECHARGE DEBIT WITH UCSF</t>
  </si>
  <si>
    <t>785020 </t>
  </si>
  <si>
    <t> INTERCAMPUS RECHARGE CREDIT WITH UCSF</t>
  </si>
  <si>
    <t>UCB - UCOP</t>
  </si>
  <si>
    <t>119530 </t>
  </si>
  <si>
    <t> Davis Financial Control</t>
  </si>
  <si>
    <t>780030 </t>
  </si>
  <si>
    <t> INTERCAMPUS RECHARGE DEBIT WITH UCD</t>
  </si>
  <si>
    <t>785030 </t>
  </si>
  <si>
    <t> INTERCAMPUS RECHARGE CREDIT WITH UCD</t>
  </si>
  <si>
    <t>UCSF</t>
  </si>
  <si>
    <t>119540 </t>
  </si>
  <si>
    <t> Los Angeles Financial Control</t>
  </si>
  <si>
    <t>780040 </t>
  </si>
  <si>
    <t> INTERCAMPUS RECHARGE DEBIT WITH UCLA</t>
  </si>
  <si>
    <t>785040 </t>
  </si>
  <si>
    <t> INTERCAMPUS RECHARGE CREDIT WITH UCLA</t>
  </si>
  <si>
    <t>UCSF - CFIA</t>
  </si>
  <si>
    <t>119550 </t>
  </si>
  <si>
    <t> Riverside Financial Control Year End Offset</t>
  </si>
  <si>
    <t>780050 </t>
  </si>
  <si>
    <t> INTERCAMPUS RECHARGE DEBIT WITH UCR</t>
  </si>
  <si>
    <t>785050 </t>
  </si>
  <si>
    <t> INTERCAMPUS RECHARGE CREDIT WITH UCR</t>
  </si>
  <si>
    <t>UCSF - Medical Center</t>
  </si>
  <si>
    <t>119560 </t>
  </si>
  <si>
    <t> San Diego Financial Control</t>
  </si>
  <si>
    <t>780060 </t>
  </si>
  <si>
    <t> INTERCAMPUS RECHARGE DEBIT WITH UCSD</t>
  </si>
  <si>
    <t>785060 </t>
  </si>
  <si>
    <t> INTERCAMPUS RECHARGE CREDIT WITH UCSD</t>
  </si>
  <si>
    <t>UCSF - Children's Hospital</t>
  </si>
  <si>
    <t>119570 </t>
  </si>
  <si>
    <t> Santa Cruz Financial Control</t>
  </si>
  <si>
    <t>780070 </t>
  </si>
  <si>
    <t> INTERCAMPUS RECHARGE DEBIT WITH UCSC</t>
  </si>
  <si>
    <t>785070 </t>
  </si>
  <si>
    <t> INTERCAMPUS RECHARGE CREDIT WITH UCSC</t>
  </si>
  <si>
    <t>UCSF - ANR</t>
  </si>
  <si>
    <t>119580 </t>
  </si>
  <si>
    <t> Santa Barbara Financial Control</t>
  </si>
  <si>
    <t>780080 </t>
  </si>
  <si>
    <t> INTERCAMPUS RECHARGE DEBIT WITH UCSB</t>
  </si>
  <si>
    <t>785080 </t>
  </si>
  <si>
    <t> INTERCAMPUS RECHARGE CREDIT WITH UCSB</t>
  </si>
  <si>
    <t>UCSF - UCOP</t>
  </si>
  <si>
    <t>119590 </t>
  </si>
  <si>
    <t> Irvine Financial Control</t>
  </si>
  <si>
    <t>780090 </t>
  </si>
  <si>
    <t> INTERCAMPUS RECHARGE DEBIT WITH UCI</t>
  </si>
  <si>
    <t>785090 </t>
  </si>
  <si>
    <t> INTERCAMPUS RECHARGE CREDIT WITH UCI</t>
  </si>
  <si>
    <t>UCD</t>
  </si>
  <si>
    <t>119591 </t>
  </si>
  <si>
    <t> Merced Financial Control</t>
  </si>
  <si>
    <t>780100 </t>
  </si>
  <si>
    <t> INTERCAMPUS RECHARGE DEBIT WITH UCM</t>
  </si>
  <si>
    <t>785100 </t>
  </si>
  <si>
    <t> INTERCAMPUS RECHARGE CREDIT WITH UCM</t>
  </si>
  <si>
    <t>UCD - CHF</t>
  </si>
  <si>
    <t>119500 </t>
  </si>
  <si>
    <t> Office Of President Financial Control</t>
  </si>
  <si>
    <t>780110 </t>
  </si>
  <si>
    <t> INTERCAMPUS RECHARGE DEBIT WITH UCOP</t>
  </si>
  <si>
    <t>785110 </t>
  </si>
  <si>
    <t> INTERCAMPUS RECHARGE CREDIT WITH UCOP</t>
  </si>
  <si>
    <t>UCD - Medical Center</t>
  </si>
  <si>
    <t>119501 </t>
  </si>
  <si>
    <t> M Office of the President Financial Control</t>
  </si>
  <si>
    <t>780120 </t>
  </si>
  <si>
    <t> INTERCAMPUS RECHARGE DEBIT WITH ANR</t>
  </si>
  <si>
    <t>785120 </t>
  </si>
  <si>
    <t> INTERCAMPUS RECHARGE CREDIT WITH ANR</t>
  </si>
  <si>
    <t>UCD - ANR</t>
  </si>
  <si>
    <t>UCD - UCOP</t>
  </si>
  <si>
    <t>UCLA</t>
  </si>
  <si>
    <t>UCLA - Medical Center</t>
  </si>
  <si>
    <t>UCLA - ANR</t>
  </si>
  <si>
    <t>UCLA - UCOP</t>
  </si>
  <si>
    <t>UCR - CHF</t>
  </si>
  <si>
    <t>UCR - ANR</t>
  </si>
  <si>
    <t>UCR - UCOP</t>
  </si>
  <si>
    <t>UCSD</t>
  </si>
  <si>
    <t>UCSD - Sanford Consortium</t>
  </si>
  <si>
    <t>UCSD - Medical Center</t>
  </si>
  <si>
    <t>UCSD - ANR</t>
  </si>
  <si>
    <t>UCSD - UCOP</t>
  </si>
  <si>
    <t>UCSC</t>
  </si>
  <si>
    <t>UCSC - CHF</t>
  </si>
  <si>
    <t>UCSC - ANR</t>
  </si>
  <si>
    <t>UCSC - UCOP</t>
  </si>
  <si>
    <t>UCSB</t>
  </si>
  <si>
    <t>UCSB - ANR</t>
  </si>
  <si>
    <t>UCSB - UCOP</t>
  </si>
  <si>
    <t>UCI</t>
  </si>
  <si>
    <t>UCI - CHF</t>
  </si>
  <si>
    <t>UCI - Medical Center</t>
  </si>
  <si>
    <t>UCI - ANR</t>
  </si>
  <si>
    <t>UCI - UCOP</t>
  </si>
  <si>
    <t>UCM</t>
  </si>
  <si>
    <t>UCM - ANR</t>
  </si>
  <si>
    <t>UCM - UCOP</t>
  </si>
  <si>
    <t>UCOP - ANR</t>
  </si>
  <si>
    <t>UCOP</t>
  </si>
  <si>
    <t>UCOP - Operations</t>
  </si>
  <si>
    <t>State General Funds</t>
  </si>
  <si>
    <t>Special State Appropriations</t>
  </si>
  <si>
    <t>All Other Fund Notes</t>
  </si>
  <si>
    <t>FUND</t>
  </si>
  <si>
    <t xml:space="preserve">USE( 481000)B48100/A01390/00  </t>
  </si>
  <si>
    <t xml:space="preserve">USE( 406000)B40600/A01390/00  </t>
  </si>
  <si>
    <t>For all other funds, USE (BCT3 or BCT4)/A01479/function</t>
  </si>
  <si>
    <t>GENERAL FUNDS</t>
  </si>
  <si>
    <t>BREAST CANCER RESEARCH 03/04</t>
  </si>
  <si>
    <t>SWITCH TO 69761</t>
  </si>
  <si>
    <t>M-C RESEARCH PROGS &amp; INITIATIV</t>
  </si>
  <si>
    <t>TOBACCO RLTD DIS 14/15</t>
  </si>
  <si>
    <t>UC GENERAL FUND-ICR ALLOC</t>
  </si>
  <si>
    <t>IMPROVE GRAD RATES DISAD STDT</t>
  </si>
  <si>
    <t>EQUIP &amp; INSTR SUPPORT</t>
  </si>
  <si>
    <t>UC GENERAL FUND-FED</t>
  </si>
  <si>
    <t>INSTRUCTIONAL TECHNOLOGY</t>
  </si>
  <si>
    <t>INSTRUC CMPT-LOTTERY</t>
  </si>
  <si>
    <t>UC  GENERAL FUND-STATE</t>
  </si>
  <si>
    <t>ONLINE EDUCATION</t>
  </si>
  <si>
    <t>OBSOLETE EQ LOTTERY</t>
  </si>
  <si>
    <t>GENERAL FUND BAL INTEREST</t>
  </si>
  <si>
    <t>STUDENT ACADEMIC PREP PROGS</t>
  </si>
  <si>
    <t>ONE-TIME INSTR SUPPORT</t>
  </si>
  <si>
    <t>UC VARIOUS GENERAL FUNDS</t>
  </si>
  <si>
    <t>UC GF UCPath</t>
  </si>
  <si>
    <t>LOTTERY EDUC-SUPP ALLOC</t>
  </si>
  <si>
    <t>NON RESIDENT TUITION</t>
  </si>
  <si>
    <t>UC GF FINANCIAL SYSTEM</t>
  </si>
  <si>
    <t>TOBACCO RELATED DISEASE 12/13</t>
  </si>
  <si>
    <t>CAMPUS DESIGNATED GEN FUND1</t>
  </si>
  <si>
    <t>GRAD MED EDU CA HEALTHCARE P56</t>
  </si>
  <si>
    <t>The 199XX Funds above get treated differently than the State General Funds</t>
  </si>
  <si>
    <t>CAMPUS DESIGNATED GEN FUND2</t>
  </si>
  <si>
    <t>MED RSCH PRG CA HEALTHCARE P56</t>
  </si>
  <si>
    <t>CAMPUS DESIGNATED GEN FUND3</t>
  </si>
  <si>
    <t>ROAD MAINTENANCE-REHABILITATN</t>
  </si>
  <si>
    <t>CAMPUS DESIGNATED GEN FUND4</t>
  </si>
  <si>
    <t>LEASE PURCHASE DEBT SAVINGS</t>
  </si>
  <si>
    <t>INNOVATION AND ENTREPRENEURSHP</t>
  </si>
  <si>
    <t>SUPPRT FOR LOW INCOME URM LCFF</t>
  </si>
  <si>
    <t>FACULTY DIVERSITY BEST PRACTIC</t>
  </si>
  <si>
    <t>HS TELEPSYCHIATRIC SERVICES</t>
  </si>
  <si>
    <t>AIDS RESEARCH</t>
  </si>
  <si>
    <t>STUDENT FINANCIAL AID</t>
  </si>
  <si>
    <t>SUBJECT MATTER PROJECTS</t>
  </si>
  <si>
    <t>SGF CA DREAM PROG</t>
  </si>
  <si>
    <t>ANR GENERAL FUND</t>
  </si>
  <si>
    <t>ANR TEMPORARY FUNDING</t>
  </si>
  <si>
    <t>ANR CE SPECIALIST SUPPORT</t>
  </si>
  <si>
    <t>VALLEY FEVER RESEARCH</t>
  </si>
  <si>
    <t>CONSERVATION GENOMICS</t>
  </si>
  <si>
    <t>STUDENT BASIC NEEDS</t>
  </si>
  <si>
    <t>STUDENT RAPID REHOUSING</t>
  </si>
  <si>
    <t>STUDENT MENTAL HEALTH PROG</t>
  </si>
  <si>
    <t>The ITF document template allows you to create transactions in Excel and automatically load them into ITF Online.  Please enter information only in the light blue shaded areas.  You may insert or delete rows in between row 5 and 20.</t>
  </si>
  <si>
    <t>Subject Line</t>
  </si>
  <si>
    <t>Explanation</t>
  </si>
  <si>
    <t>Comments - (Sys Budget Office Use Only)</t>
  </si>
  <si>
    <t>='ITF form (funds from UCR)'!A12:N12</t>
  </si>
  <si>
    <t>Select UCR Entities</t>
  </si>
  <si>
    <t>Select FY</t>
  </si>
  <si>
    <t>Select Month</t>
  </si>
  <si>
    <t>FY2024</t>
  </si>
  <si>
    <t>July</t>
  </si>
  <si>
    <t>FY2025</t>
  </si>
  <si>
    <t>August</t>
  </si>
  <si>
    <t>FY2026</t>
  </si>
  <si>
    <t>September</t>
  </si>
  <si>
    <t>FY2027</t>
  </si>
  <si>
    <t>October</t>
  </si>
  <si>
    <t>FY2028</t>
  </si>
  <si>
    <t>November</t>
  </si>
  <si>
    <t>FY2029</t>
  </si>
  <si>
    <t>December</t>
  </si>
  <si>
    <t>FY2030</t>
  </si>
  <si>
    <t>January</t>
  </si>
  <si>
    <t>February</t>
  </si>
  <si>
    <t>March</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</si>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</sst>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
  </numFmts>
  <fonts count="20">
    <font>
      <sz val="10"/>
      <name val="Arial"/>
    </font>
    <font>
      <sz val="8"/>
      <name val="Arial"/>
      <family val="2"/>
    </font>
    <font>
      <b/>
      <sz val="10"/>
      <name val="Arial"/>
      <family val="2"/>
    </font>
    <font>
      <b/>
      <sz val="18"/>
      <name val="Arial"/>
      <family val="2"/>
    </font>
    <font>
      <b/>
      <sz val="12"/>
      <name val="Arial"/>
      <family val="2"/>
    </font>
    <font>
      <sz val="11"/>
      <name val="Arial"/>
      <family val="2"/>
    </font>
    <font>
      <b/>
      <sz val="11"/>
      <name val="Arial"/>
      <family val="2"/>
    </font>
    <font>
      <b/>
      <sz val="14"/>
      <name val="Arial"/>
      <family val="2"/>
    </font>
    <font>
      <sz val="10"/>
      <name val="Arial"/>
      <family val="2"/>
    </font>
    <font>
      <b/>
      <sz val="11"/>
      <name val="Roboto"/>
    </font>
    <font>
      <sz val="11"/>
      <name val="Roboto"/>
    </font>
    <font>
      <b/>
      <sz val="12"/>
      <color theme="1"/>
      <name val="Arial Narrow"/>
      <family val="2"/>
    </font>
    <font>
      <b/>
      <sz val="12"/>
      <name val="Arial Narrow"/>
      <family val="2"/>
    </font>
    <font>
      <sz val="12"/>
      <name val="Arial Narrow"/>
      <family val="2"/>
    </font>
    <font>
      <u/>
      <sz val="11"/>
      <color theme="1"/>
      <name val="Calibri"/>
      <family val="2"/>
    </font>
    <font>
      <sz val="9"/>
      <name val="Arial"/>
      <family val="2"/>
    </font>
    <font>
      <b/>
      <sz val="10"/>
      <color rgb="FFFF0000"/>
      <name val="Arial"/>
      <family val="2"/>
    </font>
    <font>
      <b/>
      <sz val="9"/>
      <name val="Arial"/>
      <family val="2"/>
    </font>
    <font>
      <sz val="10"/>
      <name val="Arial"/>
      <family val="2"/>
    </font>
    <font>
      <u/>
      <sz val="10"/>
      <color theme="10"/>
      <name val="Arial"/>
      <family val="2"/>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theme="6"/>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AEEF3"/>
        <bgColor rgb="FF000000"/>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
      <left/>
      <right/>
      <top/>
      <bottom style="thin">
        <color indexed="64"/>
      </bottom>
      <diagonal/>
    </border>
    <border>
      <left/>
      <right/>
      <top style="thin">
        <color rgb="FF000000"/>
      </top>
      <bottom/>
      <diagonal/>
    </border>
    <border>
      <left/>
      <right style="thin">
        <color indexed="64"/>
      </right>
      <top/>
      <bottom style="thin">
        <color indexed="64"/>
      </bottom>
      <diagonal/>
    </border>
  </borders>
  <cellStyleXfs count="5">
    <xf numFmtId="0" fontId="0" fillId="0" borderId="0"/>
    <xf numFmtId="0" fontId="8" fillId="0" borderId="0"/>
    <xf numFmtId="43" fontId="8" fillId="0" borderId="0" applyFont="0" applyFill="0" applyBorder="0" applyAlignment="0" applyProtection="0"/>
    <xf numFmtId="44" fontId="18" fillId="0" borderId="0" applyFont="0" applyFill="0" applyBorder="0" applyAlignment="0" applyProtection="0"/>
    <xf numFmtId="0" fontId="19" fillId="0" borderId="0" applyNumberFormat="0" applyFill="0" applyBorder="0" applyAlignment="0" applyProtection="0"/>
  </cellStyleXfs>
  <cellXfs count="15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2" fillId="0" borderId="0" xfId="0" applyFont="1" applyAlignment="1">
      <alignment horizontal="center"/>
    </xf>
    <xf numFmtId="0" fontId="6" fillId="0" borderId="0" xfId="0" applyFont="1"/>
    <xf numFmtId="0" fontId="6" fillId="0" borderId="0" xfId="0" applyFont="1" applyAlignment="1">
      <alignment horizontal="center"/>
    </xf>
    <xf numFmtId="0" fontId="2" fillId="0" borderId="5" xfId="0" applyFont="1" applyBorder="1"/>
    <xf numFmtId="0" fontId="2" fillId="0" borderId="6" xfId="0" applyFont="1" applyBorder="1" applyAlignment="1">
      <alignment horizontal="center" wrapText="1"/>
    </xf>
    <xf numFmtId="0" fontId="2" fillId="2" borderId="4" xfId="0" applyFont="1" applyFill="1" applyBorder="1"/>
    <xf numFmtId="49" fontId="2" fillId="3" borderId="4" xfId="0" applyNumberFormat="1"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xf numFmtId="0" fontId="6" fillId="0" borderId="0" xfId="0" applyFont="1" applyAlignment="1">
      <alignment horizontal="left"/>
    </xf>
    <xf numFmtId="0" fontId="6" fillId="0" borderId="1" xfId="0" applyFont="1" applyBorder="1"/>
    <xf numFmtId="0" fontId="7" fillId="3" borderId="0" xfId="0" applyFont="1" applyFill="1"/>
    <xf numFmtId="0" fontId="7" fillId="3" borderId="5" xfId="0" applyFont="1" applyFill="1" applyBorder="1"/>
    <xf numFmtId="4" fontId="2" fillId="3" borderId="4" xfId="0" applyNumberFormat="1" applyFont="1" applyFill="1" applyBorder="1"/>
    <xf numFmtId="0" fontId="2" fillId="0" borderId="0" xfId="1" applyFont="1"/>
    <xf numFmtId="0" fontId="2" fillId="5" borderId="4" xfId="0" applyFont="1" applyFill="1" applyBorder="1"/>
    <xf numFmtId="0" fontId="2" fillId="4" borderId="4" xfId="0" applyFont="1" applyFill="1" applyBorder="1" applyAlignment="1">
      <alignment horizontal="left"/>
    </xf>
    <xf numFmtId="0" fontId="8" fillId="0" borderId="0" xfId="0" applyFont="1"/>
    <xf numFmtId="0" fontId="9" fillId="0" borderId="0" xfId="0" applyFont="1" applyAlignment="1">
      <alignment horizontal="left" vertical="center" indent="1"/>
    </xf>
    <xf numFmtId="0" fontId="6" fillId="0" borderId="7" xfId="0" applyFont="1" applyBorder="1"/>
    <xf numFmtId="0" fontId="6" fillId="0" borderId="8" xfId="0" applyFont="1" applyBorder="1"/>
    <xf numFmtId="49" fontId="2" fillId="5" borderId="4" xfId="0" applyNumberFormat="1" applyFont="1" applyFill="1" applyBorder="1" applyAlignment="1">
      <alignment horizontal="left"/>
    </xf>
    <xf numFmtId="0" fontId="6" fillId="0" borderId="2" xfId="0" applyFont="1" applyBorder="1"/>
    <xf numFmtId="0" fontId="10" fillId="0" borderId="0" xfId="0" applyFont="1" applyAlignment="1">
      <alignment horizontal="left" vertical="center" indent="1"/>
    </xf>
    <xf numFmtId="1" fontId="2" fillId="6" borderId="0" xfId="0" applyNumberFormat="1" applyFont="1" applyFill="1" applyAlignment="1" applyProtection="1">
      <alignment horizontal="center"/>
      <protection locked="0"/>
    </xf>
    <xf numFmtId="1" fontId="2" fillId="6" borderId="0" xfId="0" applyNumberFormat="1" applyFont="1" applyFill="1" applyAlignment="1" applyProtection="1">
      <alignment horizontal="center" wrapText="1"/>
      <protection locked="0"/>
    </xf>
    <xf numFmtId="49" fontId="0" fillId="6" borderId="0" xfId="0" applyNumberFormat="1" applyFill="1" applyProtection="1">
      <protection locked="0"/>
    </xf>
    <xf numFmtId="49" fontId="8" fillId="6" borderId="0" xfId="0" applyNumberFormat="1" applyFont="1" applyFill="1" applyProtection="1">
      <protection locked="0"/>
    </xf>
    <xf numFmtId="0" fontId="0" fillId="0" borderId="0" xfId="0" applyProtection="1">
      <protection locked="0"/>
    </xf>
    <xf numFmtId="49" fontId="0" fillId="7" borderId="0" xfId="0" applyNumberFormat="1" applyFill="1" applyProtection="1">
      <protection locked="0"/>
    </xf>
    <xf numFmtId="49" fontId="0" fillId="8" borderId="0" xfId="0" applyNumberFormat="1" applyFill="1" applyProtection="1">
      <protection locked="0"/>
    </xf>
    <xf numFmtId="49" fontId="12" fillId="6" borderId="4" xfId="0" applyNumberFormat="1" applyFont="1" applyFill="1" applyBorder="1" applyAlignment="1">
      <alignment horizontal="center" wrapText="1"/>
    </xf>
    <xf numFmtId="49" fontId="12" fillId="6" borderId="4" xfId="2" applyNumberFormat="1" applyFont="1" applyFill="1" applyBorder="1" applyAlignment="1" applyProtection="1">
      <alignment horizontal="center" wrapText="1"/>
    </xf>
    <xf numFmtId="49" fontId="12" fillId="6" borderId="1" xfId="0" applyNumberFormat="1" applyFont="1" applyFill="1" applyBorder="1" applyAlignment="1">
      <alignment horizontal="center" wrapText="1"/>
    </xf>
    <xf numFmtId="40" fontId="12" fillId="6" borderId="1" xfId="0" applyNumberFormat="1" applyFont="1" applyFill="1" applyBorder="1" applyAlignment="1">
      <alignment horizontal="center" wrapText="1"/>
    </xf>
    <xf numFmtId="40" fontId="12" fillId="6" borderId="4" xfId="0" applyNumberFormat="1" applyFont="1" applyFill="1" applyBorder="1" applyAlignment="1">
      <alignment horizontal="center"/>
    </xf>
    <xf numFmtId="1" fontId="12" fillId="6" borderId="1" xfId="0" applyNumberFormat="1" applyFont="1" applyFill="1" applyBorder="1" applyAlignment="1">
      <alignment horizontal="center" wrapText="1"/>
    </xf>
    <xf numFmtId="1" fontId="12" fillId="6" borderId="4" xfId="0" applyNumberFormat="1" applyFont="1" applyFill="1" applyBorder="1" applyAlignment="1">
      <alignment horizontal="center" wrapText="1"/>
    </xf>
    <xf numFmtId="49" fontId="12" fillId="6" borderId="0" xfId="0" applyNumberFormat="1" applyFont="1" applyFill="1" applyProtection="1">
      <protection locked="0"/>
    </xf>
    <xf numFmtId="0" fontId="0" fillId="8" borderId="0" xfId="0" applyFill="1" applyProtection="1">
      <protection locked="0"/>
    </xf>
    <xf numFmtId="49" fontId="13" fillId="7" borderId="4" xfId="0" applyNumberFormat="1" applyFont="1" applyFill="1" applyBorder="1" applyAlignment="1" applyProtection="1">
      <alignment horizontal="center" wrapText="1"/>
      <protection locked="0"/>
    </xf>
    <xf numFmtId="0" fontId="13" fillId="7" borderId="4" xfId="0" applyFont="1" applyFill="1" applyBorder="1" applyAlignment="1" applyProtection="1">
      <alignment horizontal="center" wrapText="1"/>
      <protection locked="0"/>
    </xf>
    <xf numFmtId="0" fontId="13" fillId="7" borderId="4" xfId="0" applyFont="1" applyFill="1" applyBorder="1" applyAlignment="1" applyProtection="1">
      <alignment horizontal="center"/>
      <protection locked="0"/>
    </xf>
    <xf numFmtId="49" fontId="13" fillId="7" borderId="4" xfId="0" applyNumberFormat="1" applyFont="1" applyFill="1" applyBorder="1" applyAlignment="1" applyProtection="1">
      <alignment horizontal="center"/>
      <protection locked="0"/>
    </xf>
    <xf numFmtId="49" fontId="13" fillId="7" borderId="4" xfId="2" applyNumberFormat="1" applyFont="1" applyFill="1" applyBorder="1" applyAlignment="1" applyProtection="1">
      <alignment horizontal="center"/>
      <protection locked="0"/>
    </xf>
    <xf numFmtId="49" fontId="8" fillId="7" borderId="4" xfId="0" applyNumberFormat="1" applyFont="1" applyFill="1" applyBorder="1" applyAlignment="1" applyProtection="1">
      <alignment wrapText="1"/>
      <protection locked="0"/>
    </xf>
    <xf numFmtId="49" fontId="13" fillId="7" borderId="4" xfId="0" applyNumberFormat="1" applyFont="1" applyFill="1" applyBorder="1" applyProtection="1">
      <protection locked="0"/>
    </xf>
    <xf numFmtId="40" fontId="13" fillId="7" borderId="4" xfId="0" applyNumberFormat="1" applyFont="1" applyFill="1" applyBorder="1" applyProtection="1">
      <protection locked="0"/>
    </xf>
    <xf numFmtId="38" fontId="13" fillId="7" borderId="4" xfId="0" applyNumberFormat="1" applyFont="1" applyFill="1" applyBorder="1" applyAlignment="1" applyProtection="1">
      <alignment wrapText="1"/>
      <protection locked="0"/>
    </xf>
    <xf numFmtId="38" fontId="13" fillId="7" borderId="4" xfId="0" applyNumberFormat="1" applyFont="1" applyFill="1" applyBorder="1" applyProtection="1">
      <protection locked="0"/>
    </xf>
    <xf numFmtId="49" fontId="0" fillId="7" borderId="4" xfId="0" applyNumberFormat="1" applyFill="1" applyBorder="1" applyProtection="1">
      <protection locked="0"/>
    </xf>
    <xf numFmtId="38" fontId="0" fillId="7" borderId="4" xfId="0" applyNumberFormat="1" applyFill="1" applyBorder="1" applyProtection="1">
      <protection locked="0"/>
    </xf>
    <xf numFmtId="49" fontId="0" fillId="0" borderId="0" xfId="0" applyNumberFormat="1" applyProtection="1">
      <protection locked="0"/>
    </xf>
    <xf numFmtId="40" fontId="0" fillId="0" borderId="0" xfId="0" applyNumberFormat="1" applyProtection="1">
      <protection locked="0"/>
    </xf>
    <xf numFmtId="1" fontId="0" fillId="0" borderId="0" xfId="0" applyNumberFormat="1" applyProtection="1">
      <protection locked="0"/>
    </xf>
    <xf numFmtId="1" fontId="0" fillId="0" borderId="0" xfId="0" applyNumberFormat="1" applyAlignment="1" applyProtection="1">
      <alignment wrapText="1"/>
      <protection locked="0"/>
    </xf>
    <xf numFmtId="49" fontId="2" fillId="3" borderId="4" xfId="0" applyNumberFormat="1" applyFont="1" applyFill="1" applyBorder="1"/>
    <xf numFmtId="49" fontId="2" fillId="0" borderId="0" xfId="0" applyNumberFormat="1" applyFont="1"/>
    <xf numFmtId="0" fontId="14"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2" fillId="9" borderId="10" xfId="0" applyFont="1" applyFill="1" applyBorder="1"/>
    <xf numFmtId="0" fontId="2" fillId="4" borderId="4" xfId="0" applyFont="1" applyFill="1" applyBorder="1"/>
    <xf numFmtId="164" fontId="0" fillId="0" borderId="7" xfId="0" applyNumberFormat="1" applyBorder="1"/>
    <xf numFmtId="0" fontId="0" fillId="0" borderId="7" xfId="0" applyBorder="1"/>
    <xf numFmtId="0" fontId="0" fillId="0" borderId="11" xfId="0" applyBorder="1"/>
    <xf numFmtId="164" fontId="0" fillId="0" borderId="11" xfId="0" applyNumberFormat="1" applyBorder="1"/>
    <xf numFmtId="0" fontId="8" fillId="5" borderId="4" xfId="0" applyFont="1" applyFill="1" applyBorder="1"/>
    <xf numFmtId="0" fontId="8" fillId="0" borderId="12" xfId="0" applyFont="1"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8" fillId="5" borderId="4" xfId="0" applyFont="1" applyFill="1" applyBorder="1" applyAlignment="1">
      <alignment horizontal="right" vertical="top"/>
    </xf>
    <xf numFmtId="0" fontId="15" fillId="0" borderId="0" xfId="0" applyFont="1"/>
    <xf numFmtId="0" fontId="2" fillId="0" borderId="1" xfId="0" applyFont="1" applyBorder="1"/>
    <xf numFmtId="0" fontId="2" fillId="0" borderId="1" xfId="0" applyFont="1" applyBorder="1" applyAlignment="1">
      <alignment horizontal="left"/>
    </xf>
    <xf numFmtId="0" fontId="7" fillId="0" borderId="5" xfId="0" applyFont="1" applyBorder="1"/>
    <xf numFmtId="0" fontId="7" fillId="3" borderId="10" xfId="0" applyFont="1" applyFill="1" applyBorder="1"/>
    <xf numFmtId="0" fontId="17" fillId="0" borderId="0" xfId="0" applyFont="1"/>
    <xf numFmtId="49" fontId="2" fillId="0" borderId="0" xfId="0" applyNumberFormat="1" applyFont="1" applyAlignment="1">
      <alignment horizontal="left"/>
    </xf>
    <xf numFmtId="0" fontId="2" fillId="0" borderId="0" xfId="0" applyFont="1" applyAlignment="1">
      <alignment horizontal="left"/>
    </xf>
    <xf numFmtId="4" fontId="2" fillId="0" borderId="0" xfId="0" applyNumberFormat="1" applyFont="1"/>
    <xf numFmtId="49" fontId="2" fillId="5" borderId="4" xfId="0" applyNumberFormat="1" applyFont="1" applyFill="1" applyBorder="1" applyAlignment="1">
      <alignment horizontal="center"/>
    </xf>
    <xf numFmtId="0" fontId="2" fillId="3" borderId="4" xfId="0" applyFont="1" applyFill="1" applyBorder="1" applyAlignment="1">
      <alignment horizontal="center"/>
    </xf>
    <xf numFmtId="0" fontId="2" fillId="5" borderId="4" xfId="0" quotePrefix="1" applyFont="1" applyFill="1" applyBorder="1" applyAlignment="1">
      <alignment horizontal="center"/>
    </xf>
    <xf numFmtId="4" fontId="2" fillId="3" borderId="4" xfId="0" quotePrefix="1" applyNumberFormat="1" applyFont="1" applyFill="1" applyBorder="1" applyAlignment="1">
      <alignment horizontal="center"/>
    </xf>
    <xf numFmtId="44" fontId="2" fillId="3" borderId="4" xfId="3" applyFont="1" applyFill="1" applyBorder="1" applyAlignment="1">
      <alignment horizontal="center"/>
    </xf>
    <xf numFmtId="0" fontId="16" fillId="5" borderId="4" xfId="0" applyFont="1" applyFill="1" applyBorder="1" applyAlignment="1">
      <alignment horizontal="center"/>
    </xf>
    <xf numFmtId="0" fontId="5" fillId="3" borderId="1" xfId="0" applyFont="1" applyFill="1" applyBorder="1"/>
    <xf numFmtId="0" fontId="13" fillId="4" borderId="4" xfId="0" applyFont="1" applyFill="1" applyBorder="1" applyAlignment="1" applyProtection="1">
      <alignment horizontal="center" wrapText="1"/>
      <protection locked="0"/>
    </xf>
    <xf numFmtId="0" fontId="13" fillId="4" borderId="4" xfId="0" applyFont="1" applyFill="1" applyBorder="1" applyAlignment="1" applyProtection="1">
      <alignment horizontal="center"/>
      <protection locked="0"/>
    </xf>
    <xf numFmtId="40" fontId="12" fillId="6" borderId="4" xfId="0" applyNumberFormat="1" applyFont="1" applyFill="1" applyBorder="1" applyAlignment="1">
      <alignment horizontal="center" wrapText="1"/>
    </xf>
    <xf numFmtId="49" fontId="12" fillId="6" borderId="20" xfId="0" applyNumberFormat="1" applyFont="1" applyFill="1" applyBorder="1" applyProtection="1">
      <protection locked="0"/>
    </xf>
    <xf numFmtId="0" fontId="16" fillId="0" borderId="19" xfId="0" applyFont="1" applyBorder="1" applyAlignment="1">
      <alignment horizontal="center" wrapText="1"/>
    </xf>
    <xf numFmtId="0" fontId="5" fillId="3" borderId="1" xfId="0" applyFont="1" applyFill="1" applyBorder="1" applyAlignment="1">
      <alignment horizontal="center"/>
    </xf>
    <xf numFmtId="0" fontId="5" fillId="3" borderId="16" xfId="0" applyFont="1" applyFill="1" applyBorder="1" applyAlignment="1">
      <alignment horizontal="center"/>
    </xf>
    <xf numFmtId="0" fontId="5" fillId="3" borderId="18" xfId="0" applyFont="1" applyFill="1" applyBorder="1" applyAlignment="1">
      <alignment horizontal="center"/>
    </xf>
    <xf numFmtId="17" fontId="19" fillId="3" borderId="1" xfId="4" applyNumberFormat="1" applyFill="1" applyBorder="1" applyAlignment="1">
      <alignment horizontal="left"/>
    </xf>
    <xf numFmtId="17" fontId="5" fillId="3" borderId="2" xfId="0" applyNumberFormat="1" applyFont="1" applyFill="1" applyBorder="1" applyAlignment="1">
      <alignment horizontal="left"/>
    </xf>
    <xf numFmtId="17" fontId="5" fillId="3" borderId="3" xfId="0" applyNumberFormat="1" applyFont="1" applyFill="1" applyBorder="1" applyAlignment="1">
      <alignment horizontal="left"/>
    </xf>
    <xf numFmtId="0" fontId="5" fillId="0" borderId="14" xfId="0" applyFont="1" applyBorder="1" applyAlignment="1">
      <alignment horizontal="center"/>
    </xf>
    <xf numFmtId="0" fontId="5" fillId="0" borderId="17" xfId="0" applyFont="1" applyBorder="1" applyAlignment="1">
      <alignment horizontal="center"/>
    </xf>
    <xf numFmtId="0" fontId="5" fillId="5" borderId="14" xfId="0" applyFont="1" applyFill="1" applyBorder="1" applyAlignment="1">
      <alignment horizontal="center"/>
    </xf>
    <xf numFmtId="0" fontId="5" fillId="5" borderId="17" xfId="0" applyFont="1" applyFill="1" applyBorder="1" applyAlignment="1">
      <alignment horizontal="center"/>
    </xf>
    <xf numFmtId="0" fontId="5" fillId="5" borderId="15" xfId="0" applyFont="1" applyFill="1" applyBorder="1" applyAlignment="1">
      <alignment horizontal="center"/>
    </xf>
    <xf numFmtId="0" fontId="3" fillId="0" borderId="9" xfId="0" applyFont="1" applyBorder="1" applyAlignment="1">
      <alignment horizontal="center" wrapText="1"/>
    </xf>
    <xf numFmtId="0" fontId="3" fillId="0" borderId="0" xfId="0" applyFont="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0" borderId="0" xfId="0" applyFont="1" applyAlignment="1">
      <alignment horizontal="left"/>
    </xf>
    <xf numFmtId="0" fontId="6" fillId="5" borderId="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49" fontId="2" fillId="3" borderId="1" xfId="0" applyNumberFormat="1" applyFont="1" applyFill="1" applyBorder="1" applyAlignment="1">
      <alignment horizontal="left" vertical="top" wrapText="1"/>
    </xf>
    <xf numFmtId="49" fontId="2" fillId="3" borderId="2" xfId="0" applyNumberFormat="1" applyFont="1" applyFill="1" applyBorder="1" applyAlignment="1">
      <alignment horizontal="left" vertical="top" wrapText="1"/>
    </xf>
    <xf numFmtId="49" fontId="2" fillId="3" borderId="3" xfId="0" applyNumberFormat="1" applyFont="1" applyFill="1" applyBorder="1" applyAlignment="1">
      <alignment horizontal="left" vertical="top" wrapText="1"/>
    </xf>
    <xf numFmtId="17" fontId="5" fillId="3" borderId="1" xfId="0" applyNumberFormat="1" applyFont="1" applyFill="1" applyBorder="1" applyAlignment="1">
      <alignment horizontal="left"/>
    </xf>
    <xf numFmtId="0" fontId="2" fillId="5" borderId="1" xfId="0" applyFont="1" applyFill="1" applyBorder="1" applyAlignment="1">
      <alignment horizontal="left"/>
    </xf>
    <xf numFmtId="0" fontId="2" fillId="5" borderId="2" xfId="0" applyFont="1" applyFill="1" applyBorder="1" applyAlignment="1">
      <alignment horizontal="left"/>
    </xf>
    <xf numFmtId="0" fontId="2" fillId="5" borderId="3" xfId="0" applyFont="1" applyFill="1" applyBorder="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11" fillId="6" borderId="0" xfId="0" applyNumberFormat="1" applyFont="1" applyFill="1" applyAlignment="1">
      <alignment horizontal="left" vertical="top" wrapText="1"/>
    </xf>
    <xf numFmtId="0" fontId="11" fillId="6" borderId="0" xfId="0" applyFont="1" applyFill="1" applyAlignment="1">
      <alignment horizontal="left" vertical="top" wrapText="1"/>
    </xf>
    <xf numFmtId="49" fontId="12" fillId="6" borderId="1" xfId="0" applyNumberFormat="1"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2" fillId="6" borderId="1" xfId="0" applyFont="1" applyFill="1" applyBorder="1" applyAlignment="1">
      <alignment horizontal="left"/>
    </xf>
    <xf numFmtId="0" fontId="12" fillId="6" borderId="7" xfId="0" applyFont="1" applyFill="1" applyBorder="1" applyAlignment="1">
      <alignment horizontal="left"/>
    </xf>
    <xf numFmtId="0" fontId="12" fillId="6" borderId="0" xfId="0" applyFont="1" applyFill="1" applyAlignment="1">
      <alignment horizontal="left"/>
    </xf>
    <xf numFmtId="49" fontId="8" fillId="7" borderId="1"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49" fontId="8" fillId="7" borderId="1" xfId="0" applyNumberFormat="1"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13" fillId="10" borderId="4" xfId="0" applyFont="1" applyFill="1" applyBorder="1" applyAlignment="1"/>
    <xf numFmtId="0" fontId="0" fillId="10" borderId="3" xfId="0" applyFont="1" applyFill="1" applyBorder="1" applyAlignment="1"/>
    <xf numFmtId="0" fontId="13" fillId="10" borderId="13" xfId="0" applyFont="1" applyFill="1" applyBorder="1" applyAlignment="1"/>
    <xf numFmtId="0" fontId="0" fillId="10" borderId="21" xfId="0" applyFont="1" applyFill="1" applyBorder="1" applyAlignment="1"/>
    <xf numFmtId="0" fontId="0" fillId="0" borderId="0" xfId="0" applyAlignment="1"/>
    <xf numFmtId="0" fontId="8" fillId="7" borderId="7" xfId="0" applyFont="1" applyFill="1" applyBorder="1" applyAlignment="1" applyProtection="1">
      <protection locked="0"/>
    </xf>
    <xf numFmtId="0" fontId="0" fillId="0" borderId="0" xfId="0" applyAlignment="1" applyProtection="1">
      <protection locked="0"/>
    </xf>
  </cellXfs>
  <cellStyles count="5">
    <cellStyle name="Comma 2" xfId="2" xr:uid="{B02177F1-122C-4C32-905B-E6A02950338B}"/>
    <cellStyle name="Currency" xfId="3" builtinId="4"/>
    <cellStyle name="Hyperlink" xfId="4" builtinId="8"/>
    <cellStyle name="Normal" xfId="0" builtinId="0"/>
    <cellStyle name="Normal 2" xfId="1" xr:uid="{00000000-0005-0000-0000-000001000000}"/>
  </cellStyles>
  <dxfs count="32">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1"/>
        <color auto="1"/>
        <name val="Roboto"/>
        <scheme val="none"/>
      </font>
      <alignment horizontal="left" vertical="center" textRotation="0" wrapText="0" indent="1" justifyLastLine="0" shrinkToFit="0" readingOrder="0"/>
    </dxf>
    <dxf>
      <font>
        <b val="0"/>
        <i val="0"/>
        <strike val="0"/>
        <condense val="0"/>
        <extend val="0"/>
        <outline val="0"/>
        <shadow val="0"/>
        <u val="none"/>
        <vertAlign val="baseline"/>
        <sz val="11"/>
        <color auto="1"/>
        <name val="Roboto"/>
        <scheme val="none"/>
      </font>
      <alignment horizontal="lef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23C425-46BC-4D96-BC27-CF397B42463D}" name="Table13" displayName="Table13" ref="B2:B12" totalsRowShown="0" headerRowDxfId="11" dataDxfId="10">
  <autoFilter ref="B2:B12" xr:uid="{609DA2D8-20DC-4567-AD12-A534948E7517}"/>
  <tableColumns count="1">
    <tableColumn id="1" xr3:uid="{9F12DC4D-207A-42E0-A68F-F35D40CCA161}" name="Select Campus" dataDxfId="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E48220-17BD-40D9-B639-6FC7A5FD2F55}" name="Table3" displayName="Table3" ref="D2:D6" totalsRowShown="0" headerRowDxfId="8" dataDxfId="7">
  <autoFilter ref="D2:D6" xr:uid="{AD24C1B8-D0A5-444A-9B4B-13A118850FAD}"/>
  <tableColumns count="1">
    <tableColumn id="1" xr3:uid="{22E188F1-9109-4595-B9ED-A0D0C42DC714}" name="Select UCR Entities" dataDxfId="6"/>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E34EFB4-F169-44A6-8403-1A13832D61F9}" name="Table4" displayName="Table4" ref="F2:F9" totalsRowShown="0" headerRowDxfId="5" dataDxfId="4">
  <autoFilter ref="F2:F9" xr:uid="{A046A061-AED9-4F54-BBD9-08D32BC29CB5}"/>
  <tableColumns count="1">
    <tableColumn id="1" xr3:uid="{D0330AD9-49F3-4471-AE06-F45CB9BC994C}" name="Select FY" dataDxfId="3"/>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8779D23-D330-4381-BD59-B8402D6DC7B8}" name="Table6" displayName="Table6" ref="H2:H14" totalsRowShown="0" headerRowDxfId="2" dataDxfId="1">
  <autoFilter ref="H2:H14" xr:uid="{2B019D99-72CE-4A66-A95A-C455B3A89F9B}"/>
  <tableColumns count="1">
    <tableColumn id="1" xr3:uid="{EEA11B26-F138-4A0C-9214-66A62EF560DE}" name="Select Month"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68C52-018C-4B5F-836B-F29F7C5F8D48}">
  <sheetPr>
    <pageSetUpPr fitToPage="1"/>
  </sheetPr>
  <dimension ref="A1:Q45"/>
  <sheetViews>
    <sheetView tabSelected="1" workbookViewId="0">
      <selection activeCell="G42" sqref="G42"/>
    </sheetView>
  </sheetViews>
  <sheetFormatPr defaultColWidth="9.140625" defaultRowHeight="12.75"/>
  <cols>
    <col min="1" max="1" width="32.140625" style="1" customWidth="1"/>
    <col min="2" max="2" width="15.7109375" style="1" customWidth="1"/>
    <col min="3" max="3" width="9.42578125" style="1" customWidth="1"/>
    <col min="4" max="4" width="9.85546875" style="1" customWidth="1"/>
    <col min="5" max="5" width="13.85546875" style="1" customWidth="1"/>
    <col min="6" max="6" width="15.42578125" style="1" customWidth="1"/>
    <col min="7" max="7" width="14.28515625" style="1" customWidth="1"/>
    <col min="8" max="8" width="9.28515625" style="1" customWidth="1"/>
    <col min="9" max="9" width="13.5703125" style="1" customWidth="1"/>
    <col min="10" max="11" width="16" style="1" customWidth="1"/>
    <col min="12" max="12" width="13.5703125" style="1" customWidth="1"/>
    <col min="13" max="13" width="18.28515625" style="1" customWidth="1"/>
    <col min="14" max="14" width="34.42578125" style="1" customWidth="1"/>
    <col min="15" max="15" width="30.28515625" style="1" bestFit="1" customWidth="1"/>
    <col min="16" max="16384" width="9.140625" style="1"/>
  </cols>
  <sheetData>
    <row r="1" spans="1:16" s="2" customFormat="1" ht="44.25" customHeight="1">
      <c r="A1" s="109" t="s">
        <v>0</v>
      </c>
      <c r="B1" s="110"/>
      <c r="C1" s="110"/>
      <c r="D1" s="110"/>
      <c r="E1" s="110"/>
      <c r="F1" s="110"/>
      <c r="G1" s="110"/>
      <c r="H1" s="110"/>
      <c r="I1" s="110"/>
      <c r="J1" s="110"/>
      <c r="K1" s="110"/>
      <c r="L1" s="110"/>
      <c r="M1" s="110"/>
      <c r="N1" s="110"/>
    </row>
    <row r="2" spans="1:16" s="6" customFormat="1" ht="18">
      <c r="A2" s="16" t="s">
        <v>1</v>
      </c>
    </row>
    <row r="3" spans="1:16" s="6" customFormat="1" ht="15.75">
      <c r="A3" s="3"/>
    </row>
    <row r="4" spans="1:16" s="6" customFormat="1" ht="15">
      <c r="A4" s="14" t="s">
        <v>2</v>
      </c>
      <c r="B4" s="111"/>
      <c r="C4" s="112"/>
      <c r="D4" s="112"/>
      <c r="E4" s="113"/>
      <c r="F4" s="14"/>
      <c r="G4" s="14"/>
      <c r="H4" s="14"/>
      <c r="I4" s="14"/>
      <c r="J4" s="14"/>
      <c r="K4" s="14"/>
    </row>
    <row r="5" spans="1:16" s="6" customFormat="1" ht="15">
      <c r="A5" s="7"/>
      <c r="B5" s="7"/>
      <c r="C5" s="7"/>
      <c r="D5" s="7"/>
      <c r="E5" s="7"/>
      <c r="F5" s="7"/>
      <c r="G5" s="7"/>
      <c r="H5" s="7"/>
      <c r="I5" s="7"/>
      <c r="J5" s="7"/>
      <c r="K5" s="7"/>
    </row>
    <row r="6" spans="1:16" s="6" customFormat="1" ht="15">
      <c r="A6" s="114" t="s">
        <v>3</v>
      </c>
      <c r="B6" s="148"/>
      <c r="C6" s="148"/>
      <c r="D6" s="148"/>
      <c r="E6" s="148"/>
      <c r="F6" s="14" t="s">
        <v>4</v>
      </c>
      <c r="G6" s="7"/>
      <c r="H6" s="7"/>
      <c r="I6" s="7"/>
      <c r="J6" s="7"/>
      <c r="K6" s="7"/>
    </row>
    <row r="7" spans="1:16" s="6" customFormat="1" ht="15">
      <c r="B7" s="7"/>
      <c r="C7" s="7"/>
      <c r="D7" s="7"/>
      <c r="F7" s="14" t="s">
        <v>5</v>
      </c>
      <c r="G7" s="7"/>
      <c r="H7" s="7"/>
      <c r="I7" s="7"/>
      <c r="J7" s="7"/>
      <c r="K7" s="7"/>
    </row>
    <row r="8" spans="1:16" s="6" customFormat="1" ht="15">
      <c r="A8" s="25"/>
      <c r="B8" s="115"/>
      <c r="C8" s="116"/>
      <c r="D8" s="116"/>
      <c r="E8" s="117"/>
      <c r="F8" s="24"/>
    </row>
    <row r="10" spans="1:16" s="3" customFormat="1" ht="15.75">
      <c r="A10" s="3" t="s">
        <v>6</v>
      </c>
      <c r="P10" s="6"/>
    </row>
    <row r="11" spans="1:16" ht="8.25" customHeight="1"/>
    <row r="12" spans="1:16" ht="36.75" customHeight="1">
      <c r="A12" s="118"/>
      <c r="B12" s="119"/>
      <c r="C12" s="119"/>
      <c r="D12" s="119"/>
      <c r="E12" s="119"/>
      <c r="F12" s="119"/>
      <c r="G12" s="119"/>
      <c r="H12" s="119"/>
      <c r="I12" s="119"/>
      <c r="J12" s="119"/>
      <c r="K12" s="119"/>
      <c r="L12" s="119"/>
      <c r="M12" s="119"/>
      <c r="N12" s="120"/>
    </row>
    <row r="15" spans="1:16" s="4" customFormat="1" ht="22.5" customHeight="1">
      <c r="A15" s="15" t="s">
        <v>7</v>
      </c>
      <c r="B15" s="98"/>
      <c r="C15" s="99"/>
      <c r="D15" s="99"/>
      <c r="E15" s="99"/>
      <c r="F15" s="99"/>
      <c r="G15" s="99"/>
      <c r="H15" s="99"/>
      <c r="I15" s="100"/>
      <c r="J15" s="27" t="s">
        <v>8</v>
      </c>
      <c r="K15" s="101"/>
      <c r="L15" s="102"/>
      <c r="M15" s="102"/>
      <c r="N15" s="103"/>
    </row>
    <row r="16" spans="1:16" s="4" customFormat="1" ht="22.5" customHeight="1">
      <c r="A16" s="15" t="s">
        <v>9</v>
      </c>
      <c r="B16" s="92" t="s">
        <v>10</v>
      </c>
      <c r="C16" s="104" t="s">
        <v>11</v>
      </c>
      <c r="D16" s="105"/>
      <c r="E16" s="106"/>
      <c r="F16" s="107"/>
      <c r="G16" s="107"/>
      <c r="H16" s="107"/>
      <c r="I16" s="108"/>
      <c r="J16" s="27" t="s">
        <v>8</v>
      </c>
      <c r="K16" s="101"/>
      <c r="L16" s="102"/>
      <c r="M16" s="102"/>
      <c r="N16" s="103"/>
    </row>
    <row r="19" spans="1:14" ht="0.75" customHeight="1" thickBot="1"/>
    <row r="20" spans="1:14" hidden="1"/>
    <row r="21" spans="1:14" ht="18.75" thickBot="1">
      <c r="A21" s="81" t="s">
        <v>1</v>
      </c>
      <c r="B21" s="80"/>
      <c r="C21" s="8"/>
      <c r="D21" s="8"/>
      <c r="E21" s="8"/>
      <c r="F21" s="8"/>
      <c r="G21" s="8"/>
      <c r="H21" s="8"/>
      <c r="I21" s="8"/>
      <c r="J21" s="8"/>
      <c r="K21" s="8"/>
    </row>
    <row r="22" spans="1:14" s="5" customFormat="1" ht="77.25" customHeight="1">
      <c r="A22" s="9" t="s">
        <v>12</v>
      </c>
      <c r="B22" s="9" t="s">
        <v>13</v>
      </c>
      <c r="C22" s="9" t="s">
        <v>14</v>
      </c>
      <c r="D22" s="9" t="s">
        <v>15</v>
      </c>
      <c r="E22" s="9" t="s">
        <v>16</v>
      </c>
      <c r="F22" s="9" t="s">
        <v>17</v>
      </c>
      <c r="G22" s="9" t="s">
        <v>18</v>
      </c>
      <c r="H22" s="9" t="s">
        <v>19</v>
      </c>
      <c r="I22" s="9" t="s">
        <v>20</v>
      </c>
      <c r="J22" s="9" t="s">
        <v>21</v>
      </c>
      <c r="K22" s="9" t="s">
        <v>22</v>
      </c>
      <c r="L22" s="9" t="s">
        <v>23</v>
      </c>
      <c r="N22" s="6"/>
    </row>
    <row r="23" spans="1:14" ht="4.5" customHeight="1"/>
    <row r="24" spans="1:14" ht="15.75" customHeight="1">
      <c r="A24" s="10" t="s">
        <v>24</v>
      </c>
      <c r="B24" s="10" t="s">
        <v>25</v>
      </c>
      <c r="C24" s="86"/>
      <c r="D24" s="87"/>
      <c r="E24" s="87"/>
      <c r="F24" s="87"/>
      <c r="G24" s="87"/>
      <c r="H24" s="88"/>
      <c r="I24" s="88"/>
      <c r="J24" s="91"/>
      <c r="K24" s="89"/>
      <c r="L24" s="90"/>
    </row>
    <row r="25" spans="1:14" ht="4.5" customHeight="1">
      <c r="C25" s="5"/>
      <c r="D25" s="5"/>
      <c r="E25" s="5"/>
      <c r="F25" s="5"/>
      <c r="G25" s="5"/>
      <c r="H25" s="5"/>
      <c r="I25" s="5"/>
      <c r="J25" s="5"/>
      <c r="K25" s="5"/>
      <c r="L25" s="5"/>
    </row>
    <row r="26" spans="1:14" ht="4.5" customHeight="1"/>
    <row r="27" spans="1:14" ht="15.75" customHeight="1">
      <c r="A27" s="10" t="s">
        <v>26</v>
      </c>
      <c r="B27" s="10" t="s">
        <v>25</v>
      </c>
      <c r="C27" s="26"/>
      <c r="D27" s="12"/>
      <c r="E27" s="13"/>
      <c r="F27" s="13"/>
      <c r="G27" s="13"/>
      <c r="H27" s="20"/>
      <c r="I27" s="20"/>
      <c r="J27" s="20"/>
      <c r="K27" s="18"/>
      <c r="L27" s="18"/>
    </row>
    <row r="28" spans="1:14" ht="4.5" customHeight="1"/>
    <row r="29" spans="1:14" ht="4.5" customHeight="1"/>
    <row r="30" spans="1:14">
      <c r="A30" s="82" t="s">
        <v>27</v>
      </c>
    </row>
    <row r="31" spans="1:14">
      <c r="M31" s="64"/>
    </row>
    <row r="32" spans="1:14" ht="28.5" customHeight="1">
      <c r="A32" s="97" t="s">
        <v>28</v>
      </c>
      <c r="B32" s="97"/>
      <c r="C32" s="97"/>
      <c r="D32" s="97"/>
      <c r="E32" s="97"/>
      <c r="M32" s="64"/>
    </row>
    <row r="33" spans="1:17" ht="66.75">
      <c r="A33" s="36" t="s">
        <v>29</v>
      </c>
      <c r="B33" s="36" t="s">
        <v>30</v>
      </c>
      <c r="C33" s="36" t="s">
        <v>31</v>
      </c>
      <c r="D33" s="36" t="s">
        <v>32</v>
      </c>
      <c r="E33" s="36" t="s">
        <v>33</v>
      </c>
      <c r="F33" s="36" t="s">
        <v>34</v>
      </c>
      <c r="G33" s="37" t="s">
        <v>35</v>
      </c>
      <c r="H33" s="38" t="s">
        <v>20</v>
      </c>
      <c r="I33" s="38" t="s">
        <v>19</v>
      </c>
      <c r="J33" s="39" t="s">
        <v>36</v>
      </c>
      <c r="K33" s="95" t="s">
        <v>37</v>
      </c>
      <c r="L33" s="41" t="s">
        <v>38</v>
      </c>
      <c r="M33" s="42" t="s">
        <v>39</v>
      </c>
      <c r="N33" s="36" t="s">
        <v>40</v>
      </c>
      <c r="O33" s="96" t="s">
        <v>41</v>
      </c>
      <c r="P33" s="40" t="s">
        <v>42</v>
      </c>
      <c r="Q33" s="40" t="s">
        <v>43</v>
      </c>
    </row>
    <row r="34" spans="1:17" ht="15.75">
      <c r="A34" s="45"/>
      <c r="B34" s="46"/>
      <c r="C34" s="93"/>
      <c r="D34" s="46"/>
      <c r="E34" s="94"/>
      <c r="F34" s="48"/>
      <c r="G34" s="49"/>
      <c r="H34" s="50"/>
      <c r="I34" s="51"/>
      <c r="J34" s="52"/>
      <c r="K34" s="52">
        <f>L24</f>
        <v>0</v>
      </c>
      <c r="L34" s="53"/>
      <c r="M34" s="54"/>
      <c r="N34" s="144" t="s">
        <v>44</v>
      </c>
      <c r="O34" s="145" t="s">
        <v>44</v>
      </c>
      <c r="P34" s="55"/>
      <c r="Q34" s="55"/>
    </row>
    <row r="35" spans="1:17" ht="15.75">
      <c r="A35" s="45"/>
      <c r="B35" s="46"/>
      <c r="C35" s="93"/>
      <c r="D35" s="46"/>
      <c r="E35" s="94"/>
      <c r="F35" s="48"/>
      <c r="G35" s="49"/>
      <c r="H35" s="50"/>
      <c r="I35" s="51"/>
      <c r="J35" s="52">
        <f>K34</f>
        <v>0</v>
      </c>
      <c r="K35" s="52"/>
      <c r="L35" s="53"/>
      <c r="M35" s="54"/>
      <c r="N35" s="146" t="s">
        <v>44</v>
      </c>
      <c r="O35" s="147" t="s">
        <v>44</v>
      </c>
      <c r="P35" s="55"/>
      <c r="Q35" s="55"/>
    </row>
    <row r="36" spans="1:17">
      <c r="M36" s="64"/>
    </row>
    <row r="37" spans="1:17">
      <c r="M37" s="64"/>
    </row>
    <row r="38" spans="1:17">
      <c r="M38" s="64"/>
    </row>
    <row r="39" spans="1:17">
      <c r="A39" s="1" t="s">
        <v>45</v>
      </c>
      <c r="M39" s="65"/>
    </row>
    <row r="40" spans="1:17">
      <c r="A40" s="1" t="s">
        <v>46</v>
      </c>
      <c r="M40"/>
    </row>
    <row r="41" spans="1:17" ht="15">
      <c r="A41" s="1" t="s">
        <v>47</v>
      </c>
      <c r="M41" s="63"/>
    </row>
    <row r="42" spans="1:17">
      <c r="M42" s="22"/>
    </row>
    <row r="44" spans="1:17">
      <c r="A44" s="19" t="s">
        <v>48</v>
      </c>
    </row>
    <row r="45" spans="1:17">
      <c r="A45" s="19"/>
    </row>
  </sheetData>
  <mergeCells count="11">
    <mergeCell ref="A1:N1"/>
    <mergeCell ref="B4:E4"/>
    <mergeCell ref="A6:E6"/>
    <mergeCell ref="B8:E8"/>
    <mergeCell ref="A12:N12"/>
    <mergeCell ref="A32:E32"/>
    <mergeCell ref="B15:I15"/>
    <mergeCell ref="K15:N15"/>
    <mergeCell ref="K16:N16"/>
    <mergeCell ref="C16:D16"/>
    <mergeCell ref="E16:I16"/>
  </mergeCells>
  <conditionalFormatting sqref="M39">
    <cfRule type="expression" dxfId="31" priority="13">
      <formula>$G$7&gt;10</formula>
    </cfRule>
  </conditionalFormatting>
  <conditionalFormatting sqref="P12">
    <cfRule type="cellIs" dxfId="30" priority="9" operator="greaterThan">
      <formula>50</formula>
    </cfRule>
    <cfRule type="cellIs" dxfId="29" priority="12" operator="greaterThan">
      <formula>50</formula>
    </cfRule>
  </conditionalFormatting>
  <conditionalFormatting sqref="P12">
    <cfRule type="cellIs" dxfId="28" priority="10" operator="greaterThan">
      <formula>75</formula>
    </cfRule>
    <cfRule type="cellIs" dxfId="27" priority="11" operator="greaterThan">
      <formula>75</formula>
    </cfRule>
  </conditionalFormatting>
  <conditionalFormatting sqref="N24">
    <cfRule type="cellIs" dxfId="26" priority="6" operator="greaterThan">
      <formula>30</formula>
    </cfRule>
  </conditionalFormatting>
  <conditionalFormatting sqref="N27">
    <cfRule type="cellIs" dxfId="25" priority="2" operator="greaterThan">
      <formula>30</formula>
    </cfRule>
  </conditionalFormatting>
  <dataValidations xWindow="1654" yWindow="571" count="21">
    <dataValidation type="decimal" allowBlank="1" showInputMessage="1" showErrorMessage="1" promptTitle="GL Transfer To (CR.)" prompt="0.00 Min to 9,999,999,999.99 Max" sqref="K34" xr:uid="{6944544C-DE1A-4FAC-AB28-7C0FA14BB6E3}">
      <formula1>0</formula1>
      <formula2>9999999999.99</formula2>
    </dataValidation>
    <dataValidation type="decimal" allowBlank="1" showInputMessage="1" showErrorMessage="1" promptTitle="GL Transfer From (DR.)" prompt="0.00 Min to  9,999,999,999.99 Max" sqref="K35 J34:J35" xr:uid="{A0470BFD-6D72-4C9F-8C62-E7EB3C88A295}">
      <formula1>0</formula1>
      <formula2>9999999999.99</formula2>
    </dataValidation>
    <dataValidation allowBlank="1" showInputMessage="1" showErrorMessage="1" promptTitle="Department_code" prompt="Required" sqref="G33" xr:uid="{9E1AA70F-4AF2-4C76-982A-3818F74C856A}"/>
    <dataValidation allowBlank="1" showInputMessage="1" showErrorMessage="1" promptTitle="Program" prompt="Max 3 characters" sqref="I33" xr:uid="{AA0B887C-1EC4-4F3D-AB55-CA695ED5BE0B}"/>
    <dataValidation allowBlank="1" showErrorMessage="1" sqref="B33:E33" xr:uid="{D0D83EDE-629D-4412-9CB3-E0639D1BF694}"/>
    <dataValidation type="decimal" allowBlank="1" showInputMessage="1" showErrorMessage="1" promptTitle="Perm. Trf. From (DR.)" prompt="0 Min to 9,999,999,999 Max" sqref="L34:L35" xr:uid="{4E179E91-8ADA-4D70-BBD8-CED8CFD59165}">
      <formula1>0</formula1>
      <formula2>9999999999.99</formula2>
    </dataValidation>
    <dataValidation type="textLength" operator="lessThanOrEqual" allowBlank="1" showInputMessage="1" showErrorMessage="1" promptTitle="Project" prompt="Max 10 characters" sqref="H33" xr:uid="{2A915F59-BFA3-4BC3-881F-8928F589565E}">
      <formula1>40</formula1>
    </dataValidation>
    <dataValidation type="decimal" allowBlank="1" showInputMessage="1" showErrorMessage="1" promptTitle="Perm. Trf. To (CR.)" prompt="0 Min to 9,999,999,999 Max" sqref="M34:M35" xr:uid="{81295721-FACE-49EE-A838-1767D6D55FF2}">
      <formula1>0</formula1>
      <formula2>9999999999.99</formula2>
    </dataValidation>
    <dataValidation operator="lessThanOrEqual" allowBlank="1" showInputMessage="1" showErrorMessage="1" promptTitle="Description" prompt="Required" sqref="N33" xr:uid="{1DC037BD-8E0D-4AB8-BA3A-CB39E3E4841B}"/>
    <dataValidation allowBlank="1" showInputMessage="1" promptTitle="Account_Level_D" sqref="C34:C35" xr:uid="{07234CC4-2F8E-4AF6-BF8E-BF4E177A1B4C}"/>
    <dataValidation operator="lessThanOrEqual" allowBlank="1" showErrorMessage="1" promptTitle="Description" prompt="Required" sqref="O33" xr:uid="{0C75448E-D769-4CE7-8B61-185D8088A74F}"/>
    <dataValidation allowBlank="1" showInputMessage="1" showErrorMessage="1" promptTitle="Fund Level D" prompt="Required" sqref="D34:D35" xr:uid="{85D880EE-9E20-4C9C-BC48-B53658632E8A}"/>
    <dataValidation allowBlank="1" showInputMessage="1" showErrorMessage="1" promptTitle="Fund_Level_C" sqref="E34:E35" xr:uid="{2F23A970-DDD4-4CDE-85A2-F27C501DB052}"/>
    <dataValidation type="textLength" operator="lessThanOrEqual" allowBlank="1" showInputMessage="1" showErrorMessage="1" errorTitle="Project Code" error="Maximum field length of 10 exceeded." promptTitle="Project" prompt="Max 10 characters" sqref="H34:H35" xr:uid="{C5119D56-5129-4811-981A-D693CC253E15}">
      <formula1>10</formula1>
    </dataValidation>
    <dataValidation type="textLength" operator="equal" allowBlank="1" showInputMessage="1" showErrorMessage="1" errorTitle="Program Code" error="Should be 3 characters." promptTitle="Program Code" prompt="Max. 3 characters" sqref="I34:I35" xr:uid="{0DFCF54E-AD62-44D7-AF4F-4BD9B1D6C2C4}">
      <formula1>3</formula1>
    </dataValidation>
    <dataValidation type="textLength" operator="lessThanOrEqual" allowBlank="1" showInputMessage="1" showErrorMessage="1" errorTitle="Flex field 1" error="Maximum field length of 60 exceeded." promptTitle="Flex field 1" prompt="Max length 60 characters." sqref="P34:P35" xr:uid="{82D86639-9634-486B-9151-8845CD7571F8}">
      <formula1>60</formula1>
    </dataValidation>
    <dataValidation type="textLength" operator="lessThanOrEqual" allowBlank="1" showInputMessage="1" showErrorMessage="1" errorTitle="Flex Field 2" error="Maximum field length of 60 exceeded. " promptTitle="Flex field 2" prompt="Max length 60 charaters." sqref="Q34:Q35" xr:uid="{B8944B6C-5A32-4AF3-81D8-C0D5E29D3449}">
      <formula1>60</formula1>
    </dataValidation>
    <dataValidation allowBlank="1" showInputMessage="1" showErrorMessage="1" promptTitle="Department Code" prompt="Required" sqref="G34:G35" xr:uid="{6E40878E-E74C-4479-9E3A-8FF0E5D42568}"/>
    <dataValidation allowBlank="1" showInputMessage="1" showErrorMessage="1" promptTitle="Account Level E" prompt="Required" sqref="B34:B35" xr:uid="{7412D2CF-1AD8-44AE-9847-0E13F0E7DCCF}"/>
    <dataValidation type="textLength" operator="equal" showInputMessage="1" showErrorMessage="1" errorTitle="Function Code" error="Must be two characters." promptTitle="Function Code" prompt="Required. Two Characters." sqref="F34:F35" xr:uid="{11A2B996-65C2-490F-B9DE-CE7545499FD2}">
      <formula1>2</formula1>
    </dataValidation>
    <dataValidation type="textLength" operator="equal" allowBlank="1" showInputMessage="1" showErrorMessage="1" errorTitle="Entity Level C Code" error="Entity codes must be 4 charactes." promptTitle="Entity Level C Code" prompt="Required" sqref="A34:A35" xr:uid="{0A331B82-22B4-4027-9757-B681D841DECB}">
      <formula1>4</formula1>
    </dataValidation>
  </dataValidations>
  <pageMargins left="0.24" right="0.21" top="1" bottom="0.79" header="0.5" footer="0.5"/>
  <pageSetup scale="69" orientation="portrait" r:id="rId1"/>
  <headerFooter alignWithMargins="0">
    <oddFooter>&amp;R&amp;P of &amp;N</oddFooter>
  </headerFooter>
  <extLst>
    <ext xmlns:x14="http://schemas.microsoft.com/office/spreadsheetml/2009/9/main" uri="{CCE6A557-97BC-4b89-ADB6-D9C93CAAB3DF}">
      <x14:dataValidations xmlns:xm="http://schemas.microsoft.com/office/excel/2006/main" xWindow="1654" yWindow="571" count="4">
        <x14:dataValidation type="list" allowBlank="1" showInputMessage="1" showErrorMessage="1" xr:uid="{C2C640F1-32EB-4161-AE6A-5C2609F28771}">
          <x14:formula1>
            <xm:f>'Drop Downs'!$H$2:$H$14</xm:f>
          </x14:formula1>
          <xm:sqref>B8:E8</xm:sqref>
        </x14:dataValidation>
        <x14:dataValidation type="list" allowBlank="1" showInputMessage="1" showErrorMessage="1" xr:uid="{FE24A240-106B-4368-ADA5-500DB1A54A78}">
          <x14:formula1>
            <xm:f>'Drop Downs'!$F$2:$F$9</xm:f>
          </x14:formula1>
          <xm:sqref>B4:E4</xm:sqref>
        </x14:dataValidation>
        <x14:dataValidation type="list" allowBlank="1" showInputMessage="1" showErrorMessage="1" xr:uid="{05B310C2-7C93-4C66-B945-DA0DF67CAF22}">
          <x14:formula1>
            <xm:f>'Drop Downs'!$D$2:$D$6</xm:f>
          </x14:formula1>
          <xm:sqref>C24 C27</xm:sqref>
        </x14:dataValidation>
        <x14:dataValidation type="list" allowBlank="1" showInputMessage="1" showErrorMessage="1" xr:uid="{F171D910-839B-40D1-80F3-5EEE822AB42B}">
          <x14:formula1>
            <xm:f>'Drop Downs'!$B$2:$B$12</xm:f>
          </x14:formula1>
          <xm:sqref>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7"/>
  <sheetViews>
    <sheetView workbookViewId="0">
      <selection sqref="A1:N1"/>
    </sheetView>
  </sheetViews>
  <sheetFormatPr defaultColWidth="9.140625" defaultRowHeight="12.75"/>
  <cols>
    <col min="1" max="1" width="23.7109375" style="1" customWidth="1"/>
    <col min="2" max="2" width="12.28515625" style="1" customWidth="1"/>
    <col min="3" max="3" width="9.42578125" style="1" customWidth="1"/>
    <col min="4" max="4" width="9.85546875" style="1" customWidth="1"/>
    <col min="5" max="5" width="13.85546875" style="1" customWidth="1"/>
    <col min="6" max="6" width="15.42578125" style="1" customWidth="1"/>
    <col min="7" max="7" width="10.85546875" style="1" customWidth="1"/>
    <col min="8" max="8" width="9.28515625" style="1" customWidth="1"/>
    <col min="9" max="9" width="13.5703125" style="1" customWidth="1"/>
    <col min="10" max="11" width="16" style="1" customWidth="1"/>
    <col min="12" max="12" width="13.5703125" style="1" customWidth="1"/>
    <col min="13" max="13" width="27.85546875" style="1" customWidth="1"/>
    <col min="14" max="14" width="11.5703125" style="1" customWidth="1"/>
    <col min="15" max="16384" width="9.140625" style="1"/>
  </cols>
  <sheetData>
    <row r="1" spans="1:16" s="2" customFormat="1" ht="44.25" customHeight="1">
      <c r="A1" s="109" t="s">
        <v>49</v>
      </c>
      <c r="B1" s="110"/>
      <c r="C1" s="110"/>
      <c r="D1" s="110"/>
      <c r="E1" s="110"/>
      <c r="F1" s="110"/>
      <c r="G1" s="110"/>
      <c r="H1" s="110"/>
      <c r="I1" s="110"/>
      <c r="J1" s="110"/>
      <c r="K1" s="110"/>
      <c r="L1" s="110"/>
      <c r="M1" s="110"/>
      <c r="N1" s="110"/>
    </row>
    <row r="2" spans="1:16" s="6" customFormat="1" ht="18">
      <c r="A2" s="16" t="s">
        <v>50</v>
      </c>
    </row>
    <row r="3" spans="1:16" s="6" customFormat="1" ht="15.75">
      <c r="A3" s="3"/>
    </row>
    <row r="4" spans="1:16" s="6" customFormat="1" ht="15">
      <c r="A4" s="14" t="s">
        <v>2</v>
      </c>
      <c r="B4" s="111"/>
      <c r="C4" s="112"/>
      <c r="D4" s="112"/>
      <c r="E4" s="113"/>
      <c r="F4" s="14"/>
      <c r="G4" s="14"/>
      <c r="H4" s="14"/>
      <c r="I4" s="14"/>
      <c r="J4" s="14"/>
      <c r="K4" s="14"/>
    </row>
    <row r="5" spans="1:16" s="6" customFormat="1" ht="15">
      <c r="A5" s="7"/>
      <c r="B5" s="7"/>
      <c r="C5" s="7"/>
      <c r="D5" s="7"/>
      <c r="E5" s="7"/>
      <c r="F5" s="7"/>
      <c r="G5" s="7"/>
      <c r="H5" s="7"/>
      <c r="I5" s="7"/>
      <c r="J5" s="7"/>
      <c r="K5" s="7"/>
    </row>
    <row r="6" spans="1:16" s="6" customFormat="1" ht="15">
      <c r="A6" s="114" t="s">
        <v>51</v>
      </c>
      <c r="B6" s="148"/>
      <c r="C6" s="148"/>
      <c r="D6" s="148"/>
      <c r="E6" s="148"/>
      <c r="F6" s="14" t="s">
        <v>52</v>
      </c>
      <c r="G6" s="7"/>
      <c r="H6" s="7"/>
      <c r="I6" s="7"/>
      <c r="J6" s="7"/>
      <c r="K6" s="7"/>
    </row>
    <row r="7" spans="1:16" s="6" customFormat="1" ht="15">
      <c r="B7" s="7"/>
      <c r="C7" s="7"/>
      <c r="D7" s="7"/>
      <c r="F7" s="14" t="s">
        <v>53</v>
      </c>
      <c r="G7" s="7"/>
      <c r="H7" s="7"/>
      <c r="I7" s="7"/>
      <c r="J7" s="7"/>
      <c r="K7" s="7"/>
    </row>
    <row r="8" spans="1:16" s="6" customFormat="1" ht="15">
      <c r="A8" s="25"/>
      <c r="B8" s="115"/>
      <c r="C8" s="116"/>
      <c r="D8" s="116"/>
      <c r="E8" s="117"/>
      <c r="F8" s="24"/>
    </row>
    <row r="10" spans="1:16" s="3" customFormat="1" ht="15.75">
      <c r="A10" s="3" t="s">
        <v>54</v>
      </c>
      <c r="P10" s="6" t="s">
        <v>55</v>
      </c>
    </row>
    <row r="11" spans="1:16" ht="8.25" customHeight="1" thickBot="1"/>
    <row r="12" spans="1:16" ht="36.75" customHeight="1" thickBot="1">
      <c r="A12" s="118"/>
      <c r="B12" s="119"/>
      <c r="C12" s="119"/>
      <c r="D12" s="119"/>
      <c r="E12" s="119"/>
      <c r="F12" s="119"/>
      <c r="G12" s="119"/>
      <c r="H12" s="119"/>
      <c r="I12" s="119"/>
      <c r="J12" s="119"/>
      <c r="K12" s="119"/>
      <c r="L12" s="119"/>
      <c r="M12" s="119"/>
      <c r="N12" s="120"/>
      <c r="P12" s="66">
        <f>LEN(A12)</f>
        <v>0</v>
      </c>
    </row>
    <row r="14" spans="1:16" s="3" customFormat="1" ht="15.75">
      <c r="A14" s="3" t="s">
        <v>56</v>
      </c>
    </row>
    <row r="15" spans="1:16" ht="9.75" customHeight="1" thickBot="1"/>
    <row r="16" spans="1:16" ht="45" customHeight="1" thickBot="1">
      <c r="A16" s="118"/>
      <c r="B16" s="119"/>
      <c r="C16" s="119"/>
      <c r="D16" s="119"/>
      <c r="E16" s="119"/>
      <c r="F16" s="119"/>
      <c r="G16" s="119"/>
      <c r="H16" s="119"/>
      <c r="I16" s="119"/>
      <c r="J16" s="119"/>
      <c r="K16" s="119"/>
      <c r="L16" s="119"/>
      <c r="M16" s="119"/>
      <c r="N16" s="120"/>
      <c r="P16" s="66">
        <f>LEN(A16)</f>
        <v>0</v>
      </c>
    </row>
    <row r="20" spans="1:16" s="4" customFormat="1" ht="22.5" customHeight="1">
      <c r="A20" s="15" t="s">
        <v>57</v>
      </c>
      <c r="B20" s="98"/>
      <c r="C20" s="125"/>
      <c r="D20" s="125"/>
      <c r="E20" s="125"/>
      <c r="F20" s="125"/>
      <c r="G20" s="125"/>
      <c r="H20" s="125"/>
      <c r="I20" s="126"/>
      <c r="J20" s="27" t="s">
        <v>8</v>
      </c>
      <c r="K20" s="121"/>
      <c r="L20" s="102"/>
      <c r="M20" s="102"/>
      <c r="N20" s="103"/>
    </row>
    <row r="23" spans="1:16" ht="0.75" customHeight="1"/>
    <row r="24" spans="1:16" hidden="1"/>
    <row r="25" spans="1:16" ht="18.75" thickBot="1">
      <c r="A25" s="17" t="s">
        <v>50</v>
      </c>
      <c r="B25" s="8"/>
      <c r="C25" s="8"/>
      <c r="D25" s="8"/>
      <c r="E25" s="8"/>
      <c r="F25" s="8"/>
      <c r="G25" s="8"/>
      <c r="H25" s="8"/>
      <c r="I25" s="8"/>
      <c r="J25" s="8"/>
      <c r="K25" s="8"/>
    </row>
    <row r="26" spans="1:16" s="5" customFormat="1" ht="77.25" customHeight="1">
      <c r="A26" s="9" t="s">
        <v>58</v>
      </c>
      <c r="B26" s="9" t="s">
        <v>59</v>
      </c>
      <c r="C26" s="9" t="s">
        <v>14</v>
      </c>
      <c r="D26" s="9" t="s">
        <v>60</v>
      </c>
      <c r="E26" s="9" t="s">
        <v>61</v>
      </c>
      <c r="F26" s="9" t="s">
        <v>62</v>
      </c>
      <c r="G26" s="9" t="s">
        <v>63</v>
      </c>
      <c r="H26" s="9" t="s">
        <v>18</v>
      </c>
      <c r="I26" s="9" t="s">
        <v>19</v>
      </c>
      <c r="J26" s="9" t="s">
        <v>20</v>
      </c>
      <c r="K26" s="9" t="s">
        <v>21</v>
      </c>
      <c r="L26" s="9" t="s">
        <v>22</v>
      </c>
      <c r="M26" s="9" t="s">
        <v>64</v>
      </c>
      <c r="N26" s="9" t="s">
        <v>23</v>
      </c>
      <c r="P26" s="6" t="s">
        <v>55</v>
      </c>
    </row>
    <row r="27" spans="1:16" ht="4.5" customHeight="1" thickBot="1"/>
    <row r="28" spans="1:16" ht="15.75" customHeight="1" thickBot="1">
      <c r="A28" s="10" t="s">
        <v>65</v>
      </c>
      <c r="B28" s="10" t="s">
        <v>25</v>
      </c>
      <c r="C28" s="26"/>
      <c r="D28" s="12"/>
      <c r="E28" s="67"/>
      <c r="F28" s="13"/>
      <c r="G28" s="13"/>
      <c r="H28" s="13"/>
      <c r="I28" s="20"/>
      <c r="J28" s="20"/>
      <c r="K28" s="20"/>
      <c r="L28" s="18"/>
      <c r="M28" s="61"/>
      <c r="N28" s="18"/>
      <c r="P28" s="66">
        <f>LEN(M28)</f>
        <v>0</v>
      </c>
    </row>
    <row r="29" spans="1:16" ht="15.75" hidden="1" customHeight="1" thickBot="1">
      <c r="A29" s="10" t="s">
        <v>65</v>
      </c>
      <c r="B29" s="10" t="s">
        <v>25</v>
      </c>
      <c r="C29" s="26"/>
      <c r="D29" s="12"/>
      <c r="E29" s="67"/>
      <c r="F29" s="13"/>
      <c r="G29" s="13"/>
      <c r="H29" s="13"/>
      <c r="I29" s="20"/>
      <c r="J29" s="20"/>
      <c r="K29" s="20"/>
      <c r="L29" s="18"/>
      <c r="M29" s="61"/>
      <c r="N29" s="18"/>
      <c r="P29" s="66">
        <f>LEN(M29)</f>
        <v>0</v>
      </c>
    </row>
    <row r="30" spans="1:16" ht="4.5" customHeight="1">
      <c r="M30" s="62"/>
    </row>
    <row r="31" spans="1:16" ht="4.5" customHeight="1" thickBot="1">
      <c r="M31" s="62"/>
    </row>
    <row r="32" spans="1:16" ht="13.5" thickBot="1">
      <c r="A32" s="10" t="s">
        <v>66</v>
      </c>
      <c r="B32" s="20"/>
      <c r="C32" s="11"/>
      <c r="D32" s="21"/>
      <c r="E32" s="13"/>
      <c r="F32" s="13"/>
      <c r="G32" s="13"/>
      <c r="H32" s="13"/>
      <c r="I32" s="20"/>
      <c r="J32" s="20"/>
      <c r="K32" s="20"/>
      <c r="L32" s="18"/>
      <c r="M32" s="61"/>
      <c r="N32" s="18"/>
      <c r="P32" s="66">
        <f t="shared" ref="P32" si="0">LEN(M32)</f>
        <v>0</v>
      </c>
    </row>
    <row r="33" spans="1:16" ht="13.5" hidden="1" thickBot="1">
      <c r="A33" s="10" t="s">
        <v>66</v>
      </c>
      <c r="B33" s="20"/>
      <c r="C33" s="11"/>
      <c r="D33" s="21"/>
      <c r="E33" s="13"/>
      <c r="F33" s="13"/>
      <c r="G33" s="13"/>
      <c r="H33" s="13"/>
      <c r="I33" s="20"/>
      <c r="J33" s="20"/>
      <c r="K33" s="20"/>
      <c r="L33" s="18"/>
      <c r="M33" s="61"/>
      <c r="N33" s="18"/>
      <c r="P33" s="66">
        <f t="shared" ref="P33" si="1">LEN(M33)</f>
        <v>0</v>
      </c>
    </row>
    <row r="34" spans="1:16" ht="5.25" customHeight="1">
      <c r="C34" s="83"/>
      <c r="D34" s="84"/>
      <c r="L34" s="85"/>
      <c r="M34" s="62"/>
      <c r="N34" s="85"/>
    </row>
    <row r="35" spans="1:16">
      <c r="A35" s="1" t="s">
        <v>67</v>
      </c>
    </row>
    <row r="37" spans="1:16">
      <c r="A37" s="1" t="s">
        <v>68</v>
      </c>
    </row>
    <row r="38" spans="1:16" ht="9" customHeight="1" thickBot="1"/>
    <row r="39" spans="1:16" ht="16.5" customHeight="1" thickBot="1">
      <c r="A39" s="122"/>
      <c r="B39" s="123"/>
      <c r="C39" s="123"/>
      <c r="D39" s="123"/>
      <c r="E39" s="123"/>
      <c r="F39" s="123"/>
      <c r="G39" s="123"/>
      <c r="H39" s="123"/>
      <c r="I39" s="124"/>
      <c r="M39" s="63"/>
      <c r="P39" s="66">
        <f>LEN(A39)</f>
        <v>0</v>
      </c>
    </row>
    <row r="40" spans="1:16">
      <c r="M40" s="64"/>
    </row>
    <row r="41" spans="1:16">
      <c r="A41" s="1" t="s">
        <v>45</v>
      </c>
      <c r="M41" s="65"/>
    </row>
    <row r="42" spans="1:16">
      <c r="A42" s="1" t="s">
        <v>46</v>
      </c>
      <c r="M42"/>
    </row>
    <row r="43" spans="1:16" ht="15">
      <c r="A43" s="1" t="s">
        <v>47</v>
      </c>
      <c r="M43" s="63"/>
    </row>
    <row r="44" spans="1:16">
      <c r="M44" s="22"/>
    </row>
    <row r="46" spans="1:16">
      <c r="A46" s="19" t="s">
        <v>69</v>
      </c>
    </row>
    <row r="47" spans="1:16">
      <c r="A47" s="19"/>
    </row>
  </sheetData>
  <mergeCells count="9">
    <mergeCell ref="A1:N1"/>
    <mergeCell ref="A12:N12"/>
    <mergeCell ref="A16:N16"/>
    <mergeCell ref="K20:N20"/>
    <mergeCell ref="A39:I39"/>
    <mergeCell ref="B20:I20"/>
    <mergeCell ref="B8:E8"/>
    <mergeCell ref="B4:E4"/>
    <mergeCell ref="A6:E6"/>
  </mergeCells>
  <phoneticPr fontId="1" type="noConversion"/>
  <conditionalFormatting sqref="M41">
    <cfRule type="expression" dxfId="24" priority="9">
      <formula>$G$7&gt;10</formula>
    </cfRule>
  </conditionalFormatting>
  <conditionalFormatting sqref="P12 P16">
    <cfRule type="cellIs" dxfId="23" priority="5" operator="greaterThan">
      <formula>50</formula>
    </cfRule>
    <cfRule type="cellIs" dxfId="22" priority="8" operator="greaterThan">
      <formula>50</formula>
    </cfRule>
  </conditionalFormatting>
  <conditionalFormatting sqref="P12">
    <cfRule type="cellIs" dxfId="21" priority="6" operator="greaterThan">
      <formula>75</formula>
    </cfRule>
    <cfRule type="cellIs" dxfId="20" priority="7" operator="greaterThan">
      <formula>75</formula>
    </cfRule>
  </conditionalFormatting>
  <conditionalFormatting sqref="P28 P32 P34">
    <cfRule type="cellIs" dxfId="19" priority="4" operator="greaterThan">
      <formula>30</formula>
    </cfRule>
  </conditionalFormatting>
  <conditionalFormatting sqref="P39">
    <cfRule type="cellIs" dxfId="18" priority="3" operator="greaterThan">
      <formula>60</formula>
    </cfRule>
  </conditionalFormatting>
  <conditionalFormatting sqref="P33">
    <cfRule type="cellIs" dxfId="17" priority="2" operator="greaterThan">
      <formula>30</formula>
    </cfRule>
  </conditionalFormatting>
  <conditionalFormatting sqref="P29">
    <cfRule type="cellIs" dxfId="16" priority="1" operator="greaterThan">
      <formula>30</formula>
    </cfRule>
  </conditionalFormatting>
  <pageMargins left="0.24" right="0.21" top="1" bottom="0.79" header="0.5" footer="0.5"/>
  <pageSetup scale="69" orientation="portrait" r:id="rId1"/>
  <headerFooter alignWithMargins="0">
    <oddFooter>&amp;R&amp;P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4C423870-FB96-4532-BEAE-F9849F43407E}">
          <x14:formula1>
            <xm:f>'Drop Downs'!$B$2:$B$12</xm:f>
          </x14:formula1>
          <xm:sqref>B32:B34</xm:sqref>
        </x14:dataValidation>
        <x14:dataValidation type="list" allowBlank="1" showInputMessage="1" showErrorMessage="1" xr:uid="{A3B8278F-A276-4011-9A7C-2EF834E512FB}">
          <x14:formula1>
            <xm:f>'Drop Downs'!$D$2:$D$6</xm:f>
          </x14:formula1>
          <xm:sqref>C28:C29</xm:sqref>
        </x14:dataValidation>
        <x14:dataValidation type="list" allowBlank="1" showInputMessage="1" showErrorMessage="1" xr:uid="{2EB19004-A35A-46CB-9F0F-D4EDD1A97337}">
          <x14:formula1>
            <xm:f>'Drop Downs'!$F$2:$F$9</xm:f>
          </x14:formula1>
          <xm:sqref>B4:E4</xm:sqref>
        </x14:dataValidation>
        <x14:dataValidation type="list" allowBlank="1" showInputMessage="1" showErrorMessage="1" xr:uid="{E6D15C77-DD46-4743-9096-829CBC5257BB}">
          <x14:formula1>
            <xm:f>'Drop Downs'!$H$2:$H$14</xm:f>
          </x14:formula1>
          <xm:sqref>B8:E8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8FAC-67A3-4356-BC0B-157CCC6BA5C2}">
  <dimension ref="A1:K47"/>
  <sheetViews>
    <sheetView topLeftCell="C1" workbookViewId="0">
      <selection activeCell="G1" sqref="G1:H1"/>
    </sheetView>
  </sheetViews>
  <sheetFormatPr defaultRowHeight="12.75"/>
  <cols>
    <col min="1" max="1" width="7.28515625" bestFit="1" customWidth="1"/>
    <col min="2" max="2" width="24.5703125" bestFit="1" customWidth="1"/>
    <col min="3" max="3" width="4.7109375" customWidth="1"/>
    <col min="4" max="4" width="13.140625" customWidth="1"/>
    <col min="5" max="5" width="38.140625" bestFit="1" customWidth="1"/>
    <col min="6" max="6" width="4.7109375" customWidth="1"/>
    <col min="7" max="7" width="10.85546875" customWidth="1"/>
    <col min="8" max="8" width="45.28515625" customWidth="1"/>
    <col min="9" max="9" width="4.7109375" customWidth="1"/>
    <col min="11" max="11" width="45.140625" bestFit="1" customWidth="1"/>
  </cols>
  <sheetData>
    <row r="1" spans="1:11">
      <c r="A1" s="127" t="s">
        <v>70</v>
      </c>
      <c r="B1" s="127"/>
      <c r="D1" s="127" t="s">
        <v>71</v>
      </c>
      <c r="E1" s="127"/>
      <c r="G1" s="127" t="s">
        <v>72</v>
      </c>
      <c r="H1" s="127"/>
      <c r="J1" s="127" t="s">
        <v>73</v>
      </c>
      <c r="K1" s="127"/>
    </row>
    <row r="2" spans="1:11">
      <c r="A2" s="1" t="s">
        <v>74</v>
      </c>
      <c r="B2" s="1" t="s">
        <v>13</v>
      </c>
      <c r="D2" s="1" t="s">
        <v>75</v>
      </c>
      <c r="E2" s="1" t="s">
        <v>13</v>
      </c>
      <c r="G2" s="1" t="s">
        <v>75</v>
      </c>
      <c r="H2" s="1" t="s">
        <v>13</v>
      </c>
      <c r="J2" s="1" t="s">
        <v>75</v>
      </c>
      <c r="K2" s="1" t="s">
        <v>13</v>
      </c>
    </row>
    <row r="3" spans="1:11" ht="15">
      <c r="A3" s="23">
        <v>1111</v>
      </c>
      <c r="B3" s="22" t="s">
        <v>76</v>
      </c>
      <c r="D3" s="23" t="s">
        <v>77</v>
      </c>
      <c r="E3" s="22" t="s">
        <v>78</v>
      </c>
      <c r="G3" s="23" t="s">
        <v>79</v>
      </c>
      <c r="H3" s="22" t="s">
        <v>80</v>
      </c>
      <c r="J3" s="23" t="s">
        <v>81</v>
      </c>
      <c r="K3" s="22" t="s">
        <v>82</v>
      </c>
    </row>
    <row r="4" spans="1:11" ht="15">
      <c r="A4" s="23">
        <v>1131</v>
      </c>
      <c r="B4" s="22" t="s">
        <v>83</v>
      </c>
      <c r="D4" s="23" t="s">
        <v>84</v>
      </c>
      <c r="E4" s="22" t="s">
        <v>85</v>
      </c>
      <c r="G4" s="23" t="s">
        <v>86</v>
      </c>
      <c r="H4" s="22" t="s">
        <v>87</v>
      </c>
      <c r="J4" s="23" t="s">
        <v>88</v>
      </c>
      <c r="K4" s="22" t="s">
        <v>89</v>
      </c>
    </row>
    <row r="5" spans="1:11" ht="15">
      <c r="A5" s="23">
        <v>1141</v>
      </c>
      <c r="B5" t="s">
        <v>90</v>
      </c>
      <c r="D5" s="23" t="s">
        <v>91</v>
      </c>
      <c r="E5" s="22" t="s">
        <v>92</v>
      </c>
      <c r="G5" s="23" t="s">
        <v>93</v>
      </c>
      <c r="H5" s="22" t="s">
        <v>94</v>
      </c>
      <c r="J5" s="23" t="s">
        <v>95</v>
      </c>
      <c r="K5" s="22" t="s">
        <v>96</v>
      </c>
    </row>
    <row r="6" spans="1:11" ht="15">
      <c r="A6" s="23">
        <v>1211</v>
      </c>
      <c r="B6" s="22" t="s">
        <v>97</v>
      </c>
      <c r="D6" s="23" t="s">
        <v>98</v>
      </c>
      <c r="E6" s="22" t="s">
        <v>99</v>
      </c>
      <c r="G6" s="23" t="s">
        <v>100</v>
      </c>
      <c r="H6" s="22" t="s">
        <v>101</v>
      </c>
      <c r="J6" s="23" t="s">
        <v>102</v>
      </c>
      <c r="K6" s="22" t="s">
        <v>103</v>
      </c>
    </row>
    <row r="7" spans="1:11" ht="15">
      <c r="A7" s="23">
        <v>1212</v>
      </c>
      <c r="B7" s="22" t="s">
        <v>104</v>
      </c>
      <c r="D7" s="23" t="s">
        <v>105</v>
      </c>
      <c r="E7" s="22" t="s">
        <v>106</v>
      </c>
      <c r="G7" s="23" t="s">
        <v>107</v>
      </c>
      <c r="H7" s="22" t="s">
        <v>108</v>
      </c>
      <c r="J7" s="23" t="s">
        <v>109</v>
      </c>
      <c r="K7" s="22" t="s">
        <v>110</v>
      </c>
    </row>
    <row r="8" spans="1:11" ht="15">
      <c r="A8" s="23">
        <v>1221</v>
      </c>
      <c r="B8" s="22" t="s">
        <v>111</v>
      </c>
      <c r="D8" s="23" t="s">
        <v>112</v>
      </c>
      <c r="E8" s="22" t="s">
        <v>113</v>
      </c>
      <c r="G8" s="23" t="s">
        <v>114</v>
      </c>
      <c r="H8" s="22" t="s">
        <v>115</v>
      </c>
      <c r="J8" s="23" t="s">
        <v>116</v>
      </c>
      <c r="K8" s="22" t="s">
        <v>117</v>
      </c>
    </row>
    <row r="9" spans="1:11" ht="15">
      <c r="A9" s="23">
        <v>1222</v>
      </c>
      <c r="B9" s="22" t="s">
        <v>118</v>
      </c>
      <c r="D9" s="23" t="s">
        <v>119</v>
      </c>
      <c r="E9" s="22" t="s">
        <v>120</v>
      </c>
      <c r="G9" s="23" t="s">
        <v>121</v>
      </c>
      <c r="H9" s="22" t="s">
        <v>122</v>
      </c>
      <c r="J9" s="23" t="s">
        <v>123</v>
      </c>
      <c r="K9" s="22" t="s">
        <v>124</v>
      </c>
    </row>
    <row r="10" spans="1:11" ht="15">
      <c r="A10" s="23">
        <v>1231</v>
      </c>
      <c r="B10" s="22" t="s">
        <v>125</v>
      </c>
      <c r="D10" s="23" t="s">
        <v>126</v>
      </c>
      <c r="E10" s="22" t="s">
        <v>127</v>
      </c>
      <c r="G10" s="23" t="s">
        <v>128</v>
      </c>
      <c r="H10" s="22" t="s">
        <v>129</v>
      </c>
      <c r="J10" s="23" t="s">
        <v>130</v>
      </c>
      <c r="K10" s="22" t="s">
        <v>131</v>
      </c>
    </row>
    <row r="11" spans="1:11" ht="15">
      <c r="A11" s="23">
        <v>1241</v>
      </c>
      <c r="B11" t="s">
        <v>132</v>
      </c>
      <c r="D11" s="23" t="s">
        <v>133</v>
      </c>
      <c r="E11" s="22" t="s">
        <v>134</v>
      </c>
      <c r="G11" s="23" t="s">
        <v>135</v>
      </c>
      <c r="H11" s="22" t="s">
        <v>136</v>
      </c>
      <c r="J11" s="23" t="s">
        <v>137</v>
      </c>
      <c r="K11" s="22" t="s">
        <v>138</v>
      </c>
    </row>
    <row r="12" spans="1:11" ht="15">
      <c r="A12" s="23">
        <v>1311</v>
      </c>
      <c r="B12" s="22" t="s">
        <v>139</v>
      </c>
      <c r="D12" s="23" t="s">
        <v>140</v>
      </c>
      <c r="E12" s="22" t="s">
        <v>141</v>
      </c>
      <c r="G12" s="23" t="s">
        <v>142</v>
      </c>
      <c r="H12" s="22" t="s">
        <v>143</v>
      </c>
      <c r="J12" s="23" t="s">
        <v>144</v>
      </c>
      <c r="K12" s="22" t="s">
        <v>145</v>
      </c>
    </row>
    <row r="13" spans="1:11" ht="15">
      <c r="A13" s="23">
        <v>1312</v>
      </c>
      <c r="B13" s="22" t="s">
        <v>146</v>
      </c>
      <c r="D13" s="23" t="s">
        <v>147</v>
      </c>
      <c r="E13" s="22" t="s">
        <v>148</v>
      </c>
      <c r="G13" s="23" t="s">
        <v>149</v>
      </c>
      <c r="H13" s="22" t="s">
        <v>150</v>
      </c>
      <c r="J13" s="23" t="s">
        <v>151</v>
      </c>
      <c r="K13" s="22" t="s">
        <v>152</v>
      </c>
    </row>
    <row r="14" spans="1:11" ht="15">
      <c r="A14" s="23">
        <v>1321</v>
      </c>
      <c r="B14" s="22" t="s">
        <v>153</v>
      </c>
      <c r="D14" s="23" t="s">
        <v>154</v>
      </c>
      <c r="E14" t="s">
        <v>155</v>
      </c>
      <c r="G14" s="23" t="s">
        <v>156</v>
      </c>
      <c r="H14" t="s">
        <v>157</v>
      </c>
      <c r="J14" s="23" t="s">
        <v>158</v>
      </c>
      <c r="K14" s="22" t="s">
        <v>159</v>
      </c>
    </row>
    <row r="15" spans="1:11" ht="15">
      <c r="A15" s="23">
        <v>1331</v>
      </c>
      <c r="B15" s="22" t="s">
        <v>160</v>
      </c>
    </row>
    <row r="16" spans="1:11" ht="15">
      <c r="A16" s="23">
        <v>1341</v>
      </c>
      <c r="B16" t="s">
        <v>161</v>
      </c>
    </row>
    <row r="17" spans="1:2" ht="15">
      <c r="A17" s="23">
        <v>1411</v>
      </c>
      <c r="B17" t="s">
        <v>162</v>
      </c>
    </row>
    <row r="18" spans="1:2" ht="15">
      <c r="A18" s="23">
        <v>1421</v>
      </c>
      <c r="B18" s="22" t="s">
        <v>163</v>
      </c>
    </row>
    <row r="19" spans="1:2" ht="15">
      <c r="A19" s="23">
        <v>1431</v>
      </c>
      <c r="B19" s="22" t="s">
        <v>164</v>
      </c>
    </row>
    <row r="20" spans="1:2" ht="15">
      <c r="A20" s="23">
        <v>1441</v>
      </c>
      <c r="B20" s="22" t="s">
        <v>165</v>
      </c>
    </row>
    <row r="21" spans="1:2" ht="15">
      <c r="A21" s="23">
        <v>1511</v>
      </c>
      <c r="B21" t="s">
        <v>25</v>
      </c>
    </row>
    <row r="22" spans="1:2" ht="15">
      <c r="A22" s="23">
        <v>1512</v>
      </c>
      <c r="B22" s="22" t="s">
        <v>166</v>
      </c>
    </row>
    <row r="23" spans="1:2" ht="15">
      <c r="A23" s="23">
        <v>1531</v>
      </c>
      <c r="B23" s="22" t="s">
        <v>167</v>
      </c>
    </row>
    <row r="24" spans="1:2" ht="15">
      <c r="A24" s="23">
        <v>1541</v>
      </c>
      <c r="B24" s="22" t="s">
        <v>168</v>
      </c>
    </row>
    <row r="25" spans="1:2" ht="15">
      <c r="A25" s="23">
        <v>1611</v>
      </c>
      <c r="B25" s="22" t="s">
        <v>169</v>
      </c>
    </row>
    <row r="26" spans="1:2" ht="15">
      <c r="A26" s="23">
        <v>1612</v>
      </c>
      <c r="B26" s="22" t="s">
        <v>170</v>
      </c>
    </row>
    <row r="27" spans="1:2" ht="15">
      <c r="A27" s="23">
        <v>1621</v>
      </c>
      <c r="B27" s="22" t="s">
        <v>171</v>
      </c>
    </row>
    <row r="28" spans="1:2" ht="15">
      <c r="A28" s="23">
        <v>1631</v>
      </c>
      <c r="B28" s="22" t="s">
        <v>172</v>
      </c>
    </row>
    <row r="29" spans="1:2" ht="15">
      <c r="A29" s="23">
        <v>1641</v>
      </c>
      <c r="B29" t="s">
        <v>173</v>
      </c>
    </row>
    <row r="30" spans="1:2" ht="15">
      <c r="A30" s="23">
        <v>1711</v>
      </c>
      <c r="B30" s="22" t="s">
        <v>174</v>
      </c>
    </row>
    <row r="31" spans="1:2" ht="15">
      <c r="A31" s="23">
        <v>1712</v>
      </c>
      <c r="B31" s="22" t="s">
        <v>175</v>
      </c>
    </row>
    <row r="32" spans="1:2" ht="15">
      <c r="A32" s="23">
        <v>1731</v>
      </c>
      <c r="B32" s="22" t="s">
        <v>176</v>
      </c>
    </row>
    <row r="33" spans="1:2" ht="15">
      <c r="A33" s="23">
        <v>1741</v>
      </c>
      <c r="B33" t="s">
        <v>177</v>
      </c>
    </row>
    <row r="34" spans="1:2" ht="15">
      <c r="A34" s="23">
        <v>1811</v>
      </c>
      <c r="B34" s="22" t="s">
        <v>178</v>
      </c>
    </row>
    <row r="35" spans="1:2" ht="15">
      <c r="A35" s="23">
        <v>1831</v>
      </c>
      <c r="B35" s="22" t="s">
        <v>179</v>
      </c>
    </row>
    <row r="36" spans="1:2" ht="15">
      <c r="A36" s="23">
        <v>1841</v>
      </c>
      <c r="B36" t="s">
        <v>180</v>
      </c>
    </row>
    <row r="37" spans="1:2" ht="15">
      <c r="A37" s="23">
        <v>1911</v>
      </c>
      <c r="B37" s="22" t="s">
        <v>181</v>
      </c>
    </row>
    <row r="38" spans="1:2" ht="15">
      <c r="A38" s="23">
        <v>1912</v>
      </c>
      <c r="B38" s="22" t="s">
        <v>182</v>
      </c>
    </row>
    <row r="39" spans="1:2" ht="15">
      <c r="A39" s="23">
        <v>1921</v>
      </c>
      <c r="B39" s="22" t="s">
        <v>183</v>
      </c>
    </row>
    <row r="40" spans="1:2" ht="15">
      <c r="A40" s="23">
        <v>1931</v>
      </c>
      <c r="B40" s="22" t="s">
        <v>184</v>
      </c>
    </row>
    <row r="41" spans="1:2" ht="15">
      <c r="A41" s="23">
        <v>1941</v>
      </c>
      <c r="B41" t="s">
        <v>185</v>
      </c>
    </row>
    <row r="42" spans="1:2" ht="15">
      <c r="A42" s="23">
        <v>1011</v>
      </c>
      <c r="B42" s="22" t="s">
        <v>186</v>
      </c>
    </row>
    <row r="43" spans="1:2" ht="15">
      <c r="A43" s="23">
        <v>1031</v>
      </c>
      <c r="B43" s="22" t="s">
        <v>187</v>
      </c>
    </row>
    <row r="44" spans="1:2" ht="15">
      <c r="A44" s="23">
        <v>1041</v>
      </c>
      <c r="B44" t="s">
        <v>188</v>
      </c>
    </row>
    <row r="45" spans="1:2" ht="15">
      <c r="A45" s="23">
        <v>2031</v>
      </c>
      <c r="B45" s="22" t="s">
        <v>189</v>
      </c>
    </row>
    <row r="46" spans="1:2" ht="15">
      <c r="A46" s="23">
        <v>2041</v>
      </c>
      <c r="B46" s="22" t="s">
        <v>190</v>
      </c>
    </row>
    <row r="47" spans="1:2" ht="15">
      <c r="A47" s="23">
        <v>2051</v>
      </c>
      <c r="B47" t="s">
        <v>191</v>
      </c>
    </row>
  </sheetData>
  <mergeCells count="4">
    <mergeCell ref="D1:E1"/>
    <mergeCell ref="G1:H1"/>
    <mergeCell ref="J1:K1"/>
    <mergeCell ref="A1:B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DE05A-695A-4DE8-8725-73B382DEC96B}">
  <dimension ref="B1:I31"/>
  <sheetViews>
    <sheetView workbookViewId="0">
      <selection activeCell="F17" sqref="F17"/>
    </sheetView>
  </sheetViews>
  <sheetFormatPr defaultRowHeight="12.75"/>
  <cols>
    <col min="1" max="1" width="5.5703125" customWidth="1"/>
    <col min="2" max="2" width="7.7109375" customWidth="1"/>
    <col min="3" max="3" width="37" bestFit="1" customWidth="1"/>
    <col min="4" max="4" width="2.85546875" customWidth="1"/>
    <col min="5" max="5" width="9.140625" customWidth="1"/>
    <col min="6" max="6" width="36.140625" bestFit="1" customWidth="1"/>
    <col min="7" max="7" width="2.7109375" customWidth="1"/>
    <col min="8" max="8" width="10.140625" customWidth="1"/>
    <col min="9" max="9" width="49" bestFit="1" customWidth="1"/>
  </cols>
  <sheetData>
    <row r="1" spans="2:9">
      <c r="B1" s="128" t="s">
        <v>192</v>
      </c>
      <c r="C1" s="129"/>
      <c r="E1" s="128" t="s">
        <v>193</v>
      </c>
      <c r="F1" s="129"/>
      <c r="H1" s="128" t="s">
        <v>194</v>
      </c>
      <c r="I1" s="129"/>
    </row>
    <row r="2" spans="2:9">
      <c r="B2" s="78" t="s">
        <v>195</v>
      </c>
      <c r="C2" s="76" t="s">
        <v>196</v>
      </c>
      <c r="E2" s="78" t="s">
        <v>195</v>
      </c>
      <c r="F2" s="76" t="s">
        <v>197</v>
      </c>
      <c r="H2" s="79" t="s">
        <v>195</v>
      </c>
      <c r="I2" s="72" t="s">
        <v>198</v>
      </c>
    </row>
    <row r="3" spans="2:9">
      <c r="B3" s="68">
        <v>19900</v>
      </c>
      <c r="C3" s="74" t="s">
        <v>199</v>
      </c>
      <c r="E3" s="68">
        <v>18072</v>
      </c>
      <c r="F3" s="74" t="s">
        <v>200</v>
      </c>
      <c r="H3" s="68">
        <v>69763</v>
      </c>
      <c r="I3" s="73" t="s">
        <v>201</v>
      </c>
    </row>
    <row r="4" spans="2:9">
      <c r="B4" s="69">
        <v>19911</v>
      </c>
      <c r="C4" s="74" t="s">
        <v>202</v>
      </c>
      <c r="E4" s="68">
        <v>18079</v>
      </c>
      <c r="F4" s="74" t="s">
        <v>203</v>
      </c>
      <c r="H4" s="69">
        <v>19931</v>
      </c>
      <c r="I4" s="74" t="s">
        <v>204</v>
      </c>
    </row>
    <row r="5" spans="2:9">
      <c r="B5" s="69">
        <v>19912</v>
      </c>
      <c r="C5" s="74" t="s">
        <v>205</v>
      </c>
      <c r="E5" s="68">
        <v>18082</v>
      </c>
      <c r="F5" s="74" t="s">
        <v>206</v>
      </c>
      <c r="H5" s="69">
        <v>19933</v>
      </c>
      <c r="I5" s="74" t="s">
        <v>207</v>
      </c>
    </row>
    <row r="6" spans="2:9">
      <c r="B6" s="69">
        <v>19917</v>
      </c>
      <c r="C6" s="74" t="s">
        <v>208</v>
      </c>
      <c r="E6" s="68">
        <v>18083</v>
      </c>
      <c r="F6" s="74" t="s">
        <v>209</v>
      </c>
      <c r="H6" s="69">
        <v>19934</v>
      </c>
      <c r="I6" s="74" t="s">
        <v>210</v>
      </c>
    </row>
    <row r="7" spans="2:9">
      <c r="B7" s="69">
        <v>19921</v>
      </c>
      <c r="C7" s="74" t="s">
        <v>211</v>
      </c>
      <c r="E7" s="68">
        <v>18084</v>
      </c>
      <c r="F7" s="74" t="s">
        <v>212</v>
      </c>
      <c r="H7" s="69">
        <v>19940</v>
      </c>
      <c r="I7" s="74" t="s">
        <v>213</v>
      </c>
    </row>
    <row r="8" spans="2:9">
      <c r="B8" s="69">
        <v>19924</v>
      </c>
      <c r="C8" s="74" t="s">
        <v>214</v>
      </c>
      <c r="E8" s="68">
        <v>18085</v>
      </c>
      <c r="F8" s="74" t="s">
        <v>215</v>
      </c>
      <c r="H8" s="69">
        <v>19941</v>
      </c>
      <c r="I8" s="74" t="s">
        <v>216</v>
      </c>
    </row>
    <row r="9" spans="2:9">
      <c r="B9" s="69">
        <v>19929</v>
      </c>
      <c r="C9" s="74" t="s">
        <v>217</v>
      </c>
      <c r="E9" s="68">
        <v>18086</v>
      </c>
      <c r="F9" s="74" t="s">
        <v>218</v>
      </c>
      <c r="H9" s="70">
        <v>19942</v>
      </c>
      <c r="I9" s="75" t="s">
        <v>219</v>
      </c>
    </row>
    <row r="10" spans="2:9">
      <c r="B10" s="69">
        <v>19935</v>
      </c>
      <c r="C10" s="74" t="s">
        <v>220</v>
      </c>
      <c r="E10" s="68">
        <v>18110</v>
      </c>
      <c r="F10" s="74" t="s">
        <v>221</v>
      </c>
    </row>
    <row r="11" spans="2:9">
      <c r="B11" s="69">
        <v>19936</v>
      </c>
      <c r="C11" s="74" t="s">
        <v>222</v>
      </c>
      <c r="E11" s="68">
        <v>18119</v>
      </c>
      <c r="F11" s="74" t="s">
        <v>223</v>
      </c>
      <c r="H11" s="77" t="s">
        <v>224</v>
      </c>
    </row>
    <row r="12" spans="2:9">
      <c r="B12" s="69">
        <v>19937</v>
      </c>
      <c r="C12" s="74" t="s">
        <v>225</v>
      </c>
      <c r="E12" s="68">
        <v>18121</v>
      </c>
      <c r="F12" s="74" t="s">
        <v>226</v>
      </c>
    </row>
    <row r="13" spans="2:9">
      <c r="B13" s="69">
        <v>19938</v>
      </c>
      <c r="C13" s="74" t="s">
        <v>227</v>
      </c>
      <c r="E13" s="71">
        <v>18125</v>
      </c>
      <c r="F13" s="75" t="s">
        <v>228</v>
      </c>
    </row>
    <row r="14" spans="2:9">
      <c r="B14" s="69">
        <v>19939</v>
      </c>
      <c r="C14" s="74" t="s">
        <v>229</v>
      </c>
    </row>
    <row r="15" spans="2:9">
      <c r="B15" s="69">
        <v>19948</v>
      </c>
      <c r="C15" s="74" t="s">
        <v>230</v>
      </c>
    </row>
    <row r="16" spans="2:9">
      <c r="B16" s="69">
        <v>19954</v>
      </c>
      <c r="C16" s="74" t="s">
        <v>231</v>
      </c>
    </row>
    <row r="17" spans="2:3">
      <c r="B17" s="69">
        <v>19955</v>
      </c>
      <c r="C17" s="74" t="s">
        <v>232</v>
      </c>
    </row>
    <row r="18" spans="2:3">
      <c r="B18" s="69">
        <v>19958</v>
      </c>
      <c r="C18" s="74" t="s">
        <v>233</v>
      </c>
    </row>
    <row r="19" spans="2:3">
      <c r="B19" s="69">
        <v>19964</v>
      </c>
      <c r="C19" s="74" t="s">
        <v>234</v>
      </c>
    </row>
    <row r="20" spans="2:3">
      <c r="B20" s="69">
        <v>19968</v>
      </c>
      <c r="C20" s="74" t="s">
        <v>235</v>
      </c>
    </row>
    <row r="21" spans="2:3">
      <c r="B21" s="69">
        <v>19969</v>
      </c>
      <c r="C21" s="74" t="s">
        <v>236</v>
      </c>
    </row>
    <row r="22" spans="2:3">
      <c r="B22" s="69">
        <v>19970</v>
      </c>
      <c r="C22" s="74" t="s">
        <v>237</v>
      </c>
    </row>
    <row r="23" spans="2:3">
      <c r="B23" s="69">
        <v>19973</v>
      </c>
      <c r="C23" s="74" t="s">
        <v>238</v>
      </c>
    </row>
    <row r="24" spans="2:3">
      <c r="B24" s="69">
        <v>19974</v>
      </c>
      <c r="C24" s="74" t="s">
        <v>239</v>
      </c>
    </row>
    <row r="25" spans="2:3">
      <c r="B25" s="69">
        <v>19976</v>
      </c>
      <c r="C25" s="74" t="s">
        <v>240</v>
      </c>
    </row>
    <row r="26" spans="2:3">
      <c r="B26" s="69">
        <v>19977</v>
      </c>
      <c r="C26" s="74" t="s">
        <v>241</v>
      </c>
    </row>
    <row r="27" spans="2:3">
      <c r="B27" s="69">
        <v>19981</v>
      </c>
      <c r="C27" s="74" t="s">
        <v>242</v>
      </c>
    </row>
    <row r="28" spans="2:3">
      <c r="B28" s="69">
        <v>19983</v>
      </c>
      <c r="C28" s="74" t="s">
        <v>243</v>
      </c>
    </row>
    <row r="29" spans="2:3">
      <c r="B29" s="69">
        <v>19984</v>
      </c>
      <c r="C29" s="74" t="s">
        <v>244</v>
      </c>
    </row>
    <row r="30" spans="2:3">
      <c r="B30" s="69">
        <v>19985</v>
      </c>
      <c r="C30" s="74" t="s">
        <v>245</v>
      </c>
    </row>
    <row r="31" spans="2:3">
      <c r="B31" s="70">
        <v>19986</v>
      </c>
      <c r="C31" s="75" t="s">
        <v>246</v>
      </c>
    </row>
  </sheetData>
  <mergeCells count="3">
    <mergeCell ref="B1:C1"/>
    <mergeCell ref="E1:F1"/>
    <mergeCell ref="H1:I1"/>
  </mergeCells>
  <conditionalFormatting sqref="B2">
    <cfRule type="duplicateValues" dxfId="15" priority="5"/>
  </conditionalFormatting>
  <conditionalFormatting sqref="B3">
    <cfRule type="duplicateValues" dxfId="14" priority="4"/>
  </conditionalFormatting>
  <conditionalFormatting sqref="E2:E13">
    <cfRule type="duplicateValues" dxfId="13" priority="3"/>
  </conditionalFormatting>
  <conditionalFormatting sqref="H3">
    <cfRule type="duplicateValues" dxfId="12" priority="1"/>
  </conditionalFormatting>
  <pageMargins left="0.7" right="0.7" top="0.75" bottom="0.75" header="0.3" footer="0.3"/>
  <pageSetup orientation="portrait"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3558-49DA-4460-B010-65414FEB68EE}">
  <dimension ref="A1:Q16"/>
  <sheetViews>
    <sheetView workbookViewId="0">
      <selection activeCell="G32" sqref="G32"/>
    </sheetView>
  </sheetViews>
  <sheetFormatPr defaultColWidth="9" defaultRowHeight="12.75"/>
  <cols>
    <col min="1" max="1" width="11.28515625" style="33" customWidth="1"/>
    <col min="2" max="5" width="15.28515625" style="33" customWidth="1"/>
    <col min="6" max="6" width="11" style="33" customWidth="1"/>
    <col min="7" max="7" width="16.5703125" style="33" customWidth="1"/>
    <col min="8" max="8" width="19.28515625" style="57" customWidth="1"/>
    <col min="9" max="9" width="18.42578125" style="57" customWidth="1"/>
    <col min="10" max="10" width="20.85546875" style="58" customWidth="1"/>
    <col min="11" max="11" width="18.85546875" style="59" customWidth="1"/>
    <col min="12" max="12" width="19.7109375" style="60" customWidth="1"/>
    <col min="13" max="13" width="17.85546875" style="57" customWidth="1"/>
    <col min="14" max="14" width="31" style="57" bestFit="1" customWidth="1"/>
    <col min="15" max="15" width="26" style="33" customWidth="1"/>
    <col min="16" max="16" width="12.42578125" style="35" customWidth="1"/>
    <col min="17" max="17" width="12.28515625" style="35" customWidth="1"/>
    <col min="18" max="16384" width="9" style="33"/>
  </cols>
  <sheetData>
    <row r="1" spans="1:17" ht="35.25" customHeight="1">
      <c r="A1" s="130" t="s">
        <v>247</v>
      </c>
      <c r="B1" s="130"/>
      <c r="C1" s="130"/>
      <c r="D1" s="130"/>
      <c r="E1" s="131"/>
      <c r="F1" s="131"/>
      <c r="G1" s="131"/>
      <c r="H1" s="131"/>
      <c r="I1" s="131"/>
      <c r="J1" s="131"/>
      <c r="K1" s="29"/>
      <c r="L1" s="30"/>
      <c r="M1" s="31"/>
      <c r="N1" s="31"/>
      <c r="O1" s="32"/>
      <c r="P1" s="32"/>
      <c r="Q1" s="32"/>
    </row>
    <row r="2" spans="1:17" ht="15.75">
      <c r="A2" s="132" t="s">
        <v>248</v>
      </c>
      <c r="B2" s="133"/>
      <c r="C2" s="133"/>
      <c r="D2" s="133"/>
      <c r="E2" s="134"/>
      <c r="F2" s="135" t="s">
        <v>249</v>
      </c>
      <c r="G2" s="133"/>
      <c r="H2" s="133"/>
      <c r="I2" s="134"/>
      <c r="J2" s="136" t="s">
        <v>250</v>
      </c>
      <c r="K2" s="137"/>
      <c r="L2" s="137"/>
      <c r="M2" s="137"/>
      <c r="N2" s="148"/>
      <c r="O2" s="32"/>
      <c r="P2" s="32"/>
      <c r="Q2" s="32"/>
    </row>
    <row r="3" spans="1:17" s="35" customFormat="1" ht="59.25" customHeight="1">
      <c r="A3" s="138" t="s">
        <v>251</v>
      </c>
      <c r="B3" s="139"/>
      <c r="C3" s="139"/>
      <c r="D3" s="139"/>
      <c r="E3" s="140"/>
      <c r="F3" s="141"/>
      <c r="G3" s="142"/>
      <c r="H3" s="142"/>
      <c r="I3" s="143"/>
      <c r="J3" s="149"/>
      <c r="K3" s="150"/>
      <c r="L3" s="150"/>
      <c r="M3" s="150"/>
      <c r="N3" s="148"/>
      <c r="O3" s="34"/>
      <c r="P3" s="34"/>
      <c r="Q3" s="34"/>
    </row>
    <row r="4" spans="1:17" s="44" customFormat="1" ht="31.5">
      <c r="A4" s="36" t="s">
        <v>29</v>
      </c>
      <c r="B4" s="36" t="s">
        <v>30</v>
      </c>
      <c r="C4" s="36" t="s">
        <v>31</v>
      </c>
      <c r="D4" s="36" t="s">
        <v>32</v>
      </c>
      <c r="E4" s="36" t="s">
        <v>33</v>
      </c>
      <c r="F4" s="36" t="s">
        <v>34</v>
      </c>
      <c r="G4" s="37" t="s">
        <v>35</v>
      </c>
      <c r="H4" s="38" t="s">
        <v>20</v>
      </c>
      <c r="I4" s="38" t="s">
        <v>19</v>
      </c>
      <c r="J4" s="39" t="s">
        <v>36</v>
      </c>
      <c r="K4" s="40" t="s">
        <v>37</v>
      </c>
      <c r="L4" s="41" t="s">
        <v>38</v>
      </c>
      <c r="M4" s="42" t="s">
        <v>39</v>
      </c>
      <c r="N4" s="36" t="s">
        <v>40</v>
      </c>
      <c r="O4" s="43" t="s">
        <v>41</v>
      </c>
      <c r="P4" s="40" t="s">
        <v>42</v>
      </c>
      <c r="Q4" s="40" t="s">
        <v>43</v>
      </c>
    </row>
    <row r="5" spans="1:17" s="44" customFormat="1">
      <c r="P5" s="55"/>
      <c r="Q5" s="55"/>
    </row>
    <row r="6" spans="1:17" s="44" customFormat="1" ht="15.75">
      <c r="A6" s="45"/>
      <c r="B6" s="46"/>
      <c r="C6" s="46"/>
      <c r="D6" s="46"/>
      <c r="E6" s="47"/>
      <c r="F6" s="48"/>
      <c r="G6" s="49"/>
      <c r="H6" s="50"/>
      <c r="I6" s="51"/>
      <c r="J6" s="52"/>
      <c r="K6" s="52"/>
      <c r="L6" s="53"/>
      <c r="M6" s="54"/>
      <c r="N6" s="51"/>
      <c r="O6" s="55"/>
      <c r="P6" s="55"/>
      <c r="Q6" s="55"/>
    </row>
    <row r="7" spans="1:17" s="44" customFormat="1" ht="15.75">
      <c r="A7" s="45"/>
      <c r="B7" s="46"/>
      <c r="C7" s="46"/>
      <c r="D7" s="46"/>
      <c r="E7" s="47"/>
      <c r="F7" s="48"/>
      <c r="G7" s="49"/>
      <c r="H7" s="50"/>
      <c r="I7" s="51"/>
      <c r="J7" s="52"/>
      <c r="K7" s="52"/>
      <c r="L7" s="53"/>
      <c r="M7" s="54"/>
      <c r="N7" s="51"/>
      <c r="O7" s="55"/>
      <c r="P7" s="55"/>
      <c r="Q7" s="55"/>
    </row>
    <row r="8" spans="1:17" s="44" customFormat="1" ht="15.75">
      <c r="A8" s="45"/>
      <c r="B8" s="46"/>
      <c r="C8" s="46"/>
      <c r="D8" s="46"/>
      <c r="E8" s="46"/>
      <c r="F8" s="48"/>
      <c r="G8" s="49"/>
      <c r="H8" s="50"/>
      <c r="I8" s="51"/>
      <c r="J8" s="52"/>
      <c r="K8" s="52"/>
      <c r="L8" s="53"/>
      <c r="M8" s="54"/>
      <c r="N8" s="51"/>
      <c r="O8" s="55"/>
      <c r="P8" s="55"/>
      <c r="Q8" s="55"/>
    </row>
    <row r="9" spans="1:17" s="44" customFormat="1" ht="15.75">
      <c r="A9" s="45"/>
      <c r="B9" s="46"/>
      <c r="C9" s="46"/>
      <c r="D9" s="46"/>
      <c r="E9" s="46"/>
      <c r="F9" s="48"/>
      <c r="G9" s="49"/>
      <c r="H9" s="50"/>
      <c r="I9" s="51"/>
      <c r="J9" s="52"/>
      <c r="K9" s="52"/>
      <c r="L9" s="53"/>
      <c r="M9" s="54"/>
      <c r="N9" s="51"/>
      <c r="O9" s="55"/>
      <c r="P9" s="55"/>
      <c r="Q9" s="55"/>
    </row>
    <row r="10" spans="1:17" s="44" customFormat="1" ht="15.75">
      <c r="A10" s="45"/>
      <c r="B10" s="46"/>
      <c r="C10" s="46"/>
      <c r="D10" s="46"/>
      <c r="E10" s="48"/>
      <c r="F10" s="48"/>
      <c r="G10" s="49"/>
      <c r="H10" s="50"/>
      <c r="I10" s="51"/>
      <c r="J10" s="52"/>
      <c r="K10" s="52"/>
      <c r="L10" s="53"/>
      <c r="M10" s="56"/>
      <c r="N10" s="55"/>
      <c r="O10" s="55"/>
      <c r="P10" s="55"/>
      <c r="Q10" s="55"/>
    </row>
    <row r="11" spans="1:17" s="44" customFormat="1" ht="15.75">
      <c r="A11" s="45"/>
      <c r="B11" s="46"/>
      <c r="C11" s="46"/>
      <c r="D11" s="46"/>
      <c r="E11" s="48"/>
      <c r="F11" s="48"/>
      <c r="G11" s="49"/>
      <c r="H11" s="50"/>
      <c r="I11" s="51"/>
      <c r="J11" s="52"/>
      <c r="K11" s="52"/>
      <c r="L11" s="53"/>
      <c r="M11" s="56"/>
      <c r="N11" s="55"/>
      <c r="O11" s="55"/>
      <c r="P11" s="55"/>
      <c r="Q11" s="55"/>
    </row>
    <row r="12" spans="1:17" s="44" customFormat="1" ht="15.75">
      <c r="A12" s="45"/>
      <c r="B12" s="46"/>
      <c r="C12" s="46"/>
      <c r="D12" s="46"/>
      <c r="E12" s="48"/>
      <c r="F12" s="48"/>
      <c r="G12" s="49"/>
      <c r="H12" s="50"/>
      <c r="I12" s="51"/>
      <c r="J12" s="52"/>
      <c r="K12" s="52"/>
      <c r="L12" s="53"/>
      <c r="M12" s="56"/>
      <c r="N12" s="55"/>
      <c r="O12" s="55"/>
      <c r="P12" s="55"/>
      <c r="Q12" s="55"/>
    </row>
    <row r="13" spans="1:17" s="44" customFormat="1" ht="15.75">
      <c r="A13" s="45"/>
      <c r="B13" s="46"/>
      <c r="C13" s="46"/>
      <c r="D13" s="46"/>
      <c r="E13" s="48"/>
      <c r="F13" s="48"/>
      <c r="G13" s="49"/>
      <c r="H13" s="50"/>
      <c r="I13" s="51"/>
      <c r="J13" s="52"/>
      <c r="K13" s="52"/>
      <c r="L13" s="53"/>
      <c r="M13" s="56"/>
      <c r="N13" s="55"/>
      <c r="O13" s="55"/>
      <c r="P13" s="55"/>
      <c r="Q13" s="55"/>
    </row>
    <row r="14" spans="1:17" s="44" customFormat="1" ht="15.75">
      <c r="A14" s="45"/>
      <c r="B14" s="46"/>
      <c r="C14" s="46"/>
      <c r="D14" s="46"/>
      <c r="E14" s="48"/>
      <c r="F14" s="48"/>
      <c r="G14" s="49"/>
      <c r="H14" s="50"/>
      <c r="I14" s="51"/>
      <c r="J14" s="52"/>
      <c r="K14" s="52"/>
      <c r="L14" s="53"/>
      <c r="M14" s="56"/>
      <c r="N14" s="55"/>
      <c r="O14" s="55"/>
      <c r="P14" s="55"/>
      <c r="Q14" s="55"/>
    </row>
    <row r="15" spans="1:17" s="44" customFormat="1" ht="15.75">
      <c r="A15" s="45"/>
      <c r="B15" s="46"/>
      <c r="C15" s="46"/>
      <c r="D15" s="46"/>
      <c r="E15" s="48"/>
      <c r="F15" s="48"/>
      <c r="G15" s="49"/>
      <c r="H15" s="50"/>
      <c r="I15" s="51"/>
      <c r="J15" s="52"/>
      <c r="K15" s="52"/>
      <c r="L15" s="53"/>
      <c r="M15" s="56"/>
      <c r="N15" s="55"/>
      <c r="O15" s="55"/>
      <c r="P15" s="55"/>
      <c r="Q15" s="55"/>
    </row>
    <row r="16" spans="1:17" s="35" customFormat="1"/>
  </sheetData>
  <protectedRanges>
    <protectedRange sqref="A6:O7 P3:R6 A3:O4" name="Range1"/>
  </protectedRanges>
  <mergeCells count="7">
    <mergeCell ref="A1:J1"/>
    <mergeCell ref="A2:E2"/>
    <mergeCell ref="F2:I2"/>
    <mergeCell ref="J2:N2"/>
    <mergeCell ref="A3:E3"/>
    <mergeCell ref="F3:I3"/>
    <mergeCell ref="J3:N3"/>
  </mergeCells>
  <dataValidations count="30">
    <dataValidation type="textLength" operator="lessThan" allowBlank="1" showInputMessage="1" showErrorMessage="1" promptTitle="Program_Code" prompt="Max 3 characters" sqref="I6:I9" xr:uid="{B08EA86B-935C-4318-BDFC-1509DB6D1DF8}">
      <formula1>4</formula1>
    </dataValidation>
    <dataValidation operator="lessThanOrEqual" allowBlank="1" showErrorMessage="1" promptTitle="Description" prompt="Required" sqref="O4" xr:uid="{B2265102-2C53-4AF2-B2B9-0E3C0FE531FA}"/>
    <dataValidation allowBlank="1" showInputMessage="1" showErrorMessage="1" promptTitle="Account_Level_D" prompt="Required" sqref="E8:E9 D6:D15" xr:uid="{E10A0186-6C0F-4096-A587-7277E17FE58D}"/>
    <dataValidation type="textLength" operator="greaterThan" allowBlank="1" showInputMessage="1" showErrorMessage="1" promptTitle="Program_Code" prompt="Max 3 characters" sqref="I10:I15" xr:uid="{6183CDCD-6A89-4CD2-8556-3B68F6FE1A8E}">
      <formula1>10</formula1>
    </dataValidation>
    <dataValidation allowBlank="1" showInputMessage="1" showErrorMessage="1" promptTitle="Account Level E" sqref="B6:B8" xr:uid="{A6787CC9-8887-434F-9132-72F01511AB2F}"/>
    <dataValidation allowBlank="1" showInputMessage="1" showErrorMessage="1" promptTitle="Expanation" prompt="50 Characters Max" sqref="F3:I3" xr:uid="{C60B5067-D59F-4BBF-B8A9-3A9F001965D1}"/>
    <dataValidation allowBlank="1" showErrorMessage="1" sqref="B4:E4" xr:uid="{3890FC05-5D51-4E17-800D-AA0A2EB5E591}"/>
    <dataValidation allowBlank="1" showInputMessage="1" showErrorMessage="1" promptTitle="Fund_Level_C_Code" prompt="Required" sqref="E6:E8 E10:E15" xr:uid="{04F80256-B5B9-4E32-BF10-C83B7717AB22}"/>
    <dataValidation type="textLength" operator="lessThanOrEqual" allowBlank="1" showErrorMessage="1" sqref="M1:O1" xr:uid="{0D93A463-16F0-4760-8EFC-EA309A33FCD9}">
      <formula1>40</formula1>
    </dataValidation>
    <dataValidation allowBlank="1" showInputMessage="1" showErrorMessage="1" promptTitle="Program" prompt="Max 3 characters" sqref="I4" xr:uid="{DC645010-EE93-4903-89AA-19408710C86D}"/>
    <dataValidation type="textLength" operator="lessThanOrEqual" allowBlank="1" showInputMessage="1" showErrorMessage="1" promptTitle="Project_Code" prompt="Max 10 characters" sqref="N2:O3 N16:O1048576" xr:uid="{74088C9C-F0AC-42FA-9B34-2036832345DB}">
      <formula1>40</formula1>
    </dataValidation>
    <dataValidation type="textLength" operator="lessThanOrEqual" allowBlank="1" showInputMessage="1" showErrorMessage="1" promptTitle="Program_Code" prompt=" Max 3 characters" sqref="M2:M3 M16:M1048576" xr:uid="{CD1EA466-FECB-4D21-A99B-8F83300797E7}">
      <formula1>40</formula1>
    </dataValidation>
    <dataValidation allowBlank="1" showInputMessage="1" showErrorMessage="1" promptTitle="Function_Code" prompt="Required. Two Characters." sqref="F1 F6:F1048576" xr:uid="{0F8D8633-471D-4A14-8720-3B105D9EECF4}"/>
    <dataValidation allowBlank="1" showInputMessage="1" showErrorMessage="1" promptTitle="Fund_Level_D_Code" prompt="Required" sqref="E1:E3 E16:E1048576" xr:uid="{03A05530-9F54-47C9-99D7-1A164230FFCC}"/>
    <dataValidation allowBlank="1" showInputMessage="1" showErrorMessage="1" promptTitle="Description" prompt="Required" sqref="H1 H16:H1048576" xr:uid="{E554E8B6-81B7-4E6E-8741-ADF2345EDBE0}"/>
    <dataValidation allowBlank="1" showInputMessage="1" showErrorMessage="1" promptTitle="Department_code" prompt="Required" sqref="G1 G4 G10:G1048576" xr:uid="{7C2726DB-4E77-437F-B0CC-5EEE5A0316B4}"/>
    <dataValidation allowBlank="1" showInputMessage="1" showErrorMessage="1" promptTitle="Account_Level_E" prompt="Required" sqref="B1:D3 C16:D1048576 B9:B1048576" xr:uid="{EF1F8707-9BAE-4399-97E9-1D7EB55D3183}"/>
    <dataValidation allowBlank="1" showInputMessage="1" showErrorMessage="1" promptTitle="Entity_Level_C_Code" prompt="Required" sqref="A6" xr:uid="{0FE132D8-88AC-4977-8911-0CB95CA4F99D}"/>
    <dataValidation type="decimal" allowBlank="1" showInputMessage="1" showErrorMessage="1" promptTitle="GL Transfer From (DR.)" prompt="0.00 Min to  9,999,999,999.99 Max" sqref="K7 J9:K9 J6:J8 J10:J15" xr:uid="{01AEFBEA-30A2-4B3D-B1A5-BD83DA650FDA}">
      <formula1>0</formula1>
      <formula2>9999999999.99</formula2>
    </dataValidation>
    <dataValidation type="textLength" operator="lessThanOrEqual" allowBlank="1" showInputMessage="1" showErrorMessage="1" promptTitle="Comments" prompt="50 Characters Max" sqref="J3" xr:uid="{C4F6B031-E14D-49CF-8224-CC2A33D24CAA}">
      <formula1>50</formula1>
    </dataValidation>
    <dataValidation type="textLength" operator="lessThanOrEqual" allowBlank="1" showInputMessage="1" showErrorMessage="1" promptTitle="Subject Line" prompt="50 Characters Max" sqref="A3" xr:uid="{CACBF60A-69D4-4BD9-AA01-DC3E6F790105}">
      <formula1>50</formula1>
    </dataValidation>
    <dataValidation type="decimal" allowBlank="1" showInputMessage="1" showErrorMessage="1" promptTitle="GL Transfer To (CR.)" prompt="0.00 Min to 9,999,999,999.99 Max" sqref="K6 K8 K10:K15" xr:uid="{4695FBE0-6008-4C8D-8828-990EA15419EE}">
      <formula1>0</formula1>
      <formula2>9999999999.99</formula2>
    </dataValidation>
    <dataValidation operator="lessThanOrEqual" allowBlank="1" showInputMessage="1" showErrorMessage="1" promptTitle="Description" prompt="Max 60 characters." sqref="O6:O15" xr:uid="{A7CAB09F-364F-4C20-8986-C9A428938DF8}"/>
    <dataValidation type="textLength" errorStyle="information" operator="lessThanOrEqual" allowBlank="1" showInputMessage="1" promptTitle="Campus Comments." prompt="Max length 60 characters." sqref="O6:O15" xr:uid="{CC86462C-6920-4219-86AC-3C4E4D3973F6}">
      <formula1>60</formula1>
    </dataValidation>
    <dataValidation allowBlank="1" showInputMessage="1" promptTitle="Account_Level_D" prompt="Required" sqref="C6:C15" xr:uid="{5857514C-7DEB-4CC4-A5D3-2B1806604AE2}"/>
    <dataValidation operator="lessThanOrEqual" allowBlank="1" showInputMessage="1" showErrorMessage="1" promptTitle="Description" prompt="Required" sqref="N4 N6:N15" xr:uid="{8D4519B8-82B3-4580-8526-76E881F20857}"/>
    <dataValidation type="decimal" allowBlank="1" showInputMessage="1" showErrorMessage="1" promptTitle="Perm. Trf. To (CR.)" prompt="0 Min to 9,999,999,999 Max" sqref="M6:M15" xr:uid="{666D2261-9E57-42D5-BA8F-A6DF875D1E0A}">
      <formula1>0</formula1>
      <formula2>9999999999.99</formula2>
    </dataValidation>
    <dataValidation type="textLength" operator="lessThanOrEqual" allowBlank="1" showInputMessage="1" showErrorMessage="1" promptTitle="Project" prompt="Max 10 characters" sqref="H4 H6:H15" xr:uid="{47AE02FD-FD32-4961-90AF-48E3ECB0FAFD}">
      <formula1>40</formula1>
    </dataValidation>
    <dataValidation type="decimal" allowBlank="1" showInputMessage="1" showErrorMessage="1" promptTitle="Perm. Trf. From (DR.)" prompt="0 Min to 9,999,999,999 Max" sqref="L6:L15" xr:uid="{100D8E66-647F-42DB-8AD3-BC3DA30D4F8B}">
      <formula1>0</formula1>
      <formula2>9999999999.99</formula2>
    </dataValidation>
    <dataValidation allowBlank="1" showInputMessage="1" showErrorMessage="1" promptTitle="Entity Level C" prompt="Required" sqref="A7:A15" xr:uid="{9CCD1AF6-2B6C-48D4-89EA-7ADD11AEED34}"/>
  </dataValidation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D602-662F-421D-A676-BD869CB8F435}">
  <dimension ref="B2:H14"/>
  <sheetViews>
    <sheetView workbookViewId="0">
      <selection activeCell="C21" sqref="C21"/>
    </sheetView>
  </sheetViews>
  <sheetFormatPr defaultRowHeight="12.75"/>
  <cols>
    <col min="2" max="2" width="18.85546875" customWidth="1"/>
    <col min="4" max="4" width="14.140625" customWidth="1"/>
    <col min="6" max="6" width="11.140625" customWidth="1"/>
    <col min="8" max="8" width="11.140625" customWidth="1"/>
  </cols>
  <sheetData>
    <row r="2" spans="2:8">
      <c r="B2" s="1" t="s">
        <v>10</v>
      </c>
      <c r="D2" s="22" t="s">
        <v>252</v>
      </c>
      <c r="F2" s="22" t="s">
        <v>253</v>
      </c>
      <c r="H2" s="22" t="s">
        <v>254</v>
      </c>
    </row>
    <row r="3" spans="2:8" ht="14.25">
      <c r="B3" s="22" t="s">
        <v>76</v>
      </c>
      <c r="D3" s="28">
        <v>1511</v>
      </c>
      <c r="F3" s="22" t="s">
        <v>255</v>
      </c>
      <c r="H3" s="22" t="s">
        <v>256</v>
      </c>
    </row>
    <row r="4" spans="2:8" ht="14.25">
      <c r="B4" s="22" t="s">
        <v>97</v>
      </c>
      <c r="D4" s="28">
        <v>1512</v>
      </c>
      <c r="F4" s="22" t="s">
        <v>257</v>
      </c>
      <c r="H4" s="22" t="s">
        <v>258</v>
      </c>
    </row>
    <row r="5" spans="2:8" ht="14.25">
      <c r="B5" s="22" t="s">
        <v>139</v>
      </c>
      <c r="D5" s="28">
        <v>1531</v>
      </c>
      <c r="F5" s="22" t="s">
        <v>259</v>
      </c>
      <c r="H5" s="22" t="s">
        <v>260</v>
      </c>
    </row>
    <row r="6" spans="2:8" ht="14.25">
      <c r="B6" s="22" t="s">
        <v>162</v>
      </c>
      <c r="D6" s="28">
        <v>1541</v>
      </c>
      <c r="F6" s="22" t="s">
        <v>261</v>
      </c>
      <c r="H6" s="22" t="s">
        <v>262</v>
      </c>
    </row>
    <row r="7" spans="2:8">
      <c r="B7" s="22" t="s">
        <v>169</v>
      </c>
      <c r="F7" s="22" t="s">
        <v>263</v>
      </c>
      <c r="H7" s="22" t="s">
        <v>264</v>
      </c>
    </row>
    <row r="8" spans="2:8">
      <c r="B8" s="22" t="s">
        <v>174</v>
      </c>
      <c r="F8" s="22" t="s">
        <v>265</v>
      </c>
      <c r="H8" s="22" t="s">
        <v>266</v>
      </c>
    </row>
    <row r="9" spans="2:8">
      <c r="B9" s="22" t="s">
        <v>178</v>
      </c>
      <c r="F9" s="22" t="s">
        <v>267</v>
      </c>
      <c r="H9" s="22" t="s">
        <v>268</v>
      </c>
    </row>
    <row r="10" spans="2:8">
      <c r="B10" s="22" t="s">
        <v>181</v>
      </c>
      <c r="H10" s="22" t="s">
        <v>269</v>
      </c>
    </row>
    <row r="11" spans="2:8">
      <c r="B11" s="22" t="s">
        <v>186</v>
      </c>
      <c r="H11" s="22" t="s">
        <v>270</v>
      </c>
    </row>
    <row r="12" spans="2:8">
      <c r="B12" s="22" t="s">
        <v>190</v>
      </c>
      <c r="H12" s="22" t="s">
        <v>271</v>
      </c>
    </row>
    <row r="13" spans="2:8">
      <c r="B13" s="22"/>
      <c r="H13" s="22" t="s">
        <v>272</v>
      </c>
    </row>
    <row r="14" spans="2:8">
      <c r="H14" s="22" t="s">
        <v>273</v>
      </c>
    </row>
  </sheetData>
  <pageMargins left="0.7" right="0.7" top="0.75" bottom="0.75" header="0.3" footer="0.3"/>
  <pageSetup orientation="portrait" verticalDpi="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26CC5293DFBB41AE6CADACB5D9A8D2" ma:contentTypeVersion="16" ma:contentTypeDescription="Create a new document." ma:contentTypeScope="" ma:versionID="b4368f466b4f2671e3bc1d1d08c3e3ff">
  <xsd:schema xmlns:xsd="http://www.w3.org/2001/XMLSchema" xmlns:xs="http://www.w3.org/2001/XMLSchema" xmlns:p="http://schemas.microsoft.com/office/2006/metadata/properties" xmlns:ns2="bc2eab57-ae16-487e-a3ec-dfbf0a68cf24" xmlns:ns3="1ed9a0e3-c801-471d-a172-dc0d75f7aea4" targetNamespace="http://schemas.microsoft.com/office/2006/metadata/properties" ma:root="true" ma:fieldsID="c4a446c755703e3eca01bf7bf2ad30fc" ns2:_="" ns3:_="">
    <xsd:import namespace="bc2eab57-ae16-487e-a3ec-dfbf0a68cf24"/>
    <xsd:import namespace="1ed9a0e3-c801-471d-a172-dc0d75f7ae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2eab57-ae16-487e-a3ec-dfbf0a68c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a369a8e-3b54-4403-844c-e867f8c992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d9a0e3-c801-471d-a172-dc0d75f7aea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a20307-aaa8-4312-8319-875333666614}" ma:internalName="TaxCatchAll" ma:showField="CatchAllData" ma:web="1ed9a0e3-c801-471d-a172-dc0d75f7ae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ed9a0e3-c801-471d-a172-dc0d75f7aea4" xsi:nil="true"/>
    <lcf76f155ced4ddcb4097134ff3c332f xmlns="bc2eab57-ae16-487e-a3ec-dfbf0a68cf2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1DBB7A7-D539-44D3-9151-C2D6956C43B7}"/>
</file>

<file path=customXml/itemProps2.xml><?xml version="1.0" encoding="utf-8"?>
<ds:datastoreItem xmlns:ds="http://schemas.openxmlformats.org/officeDocument/2006/customXml" ds:itemID="{4CAFDBD4-A8F0-4F85-B40E-DE4AB31D72E6}"/>
</file>

<file path=customXml/itemProps3.xml><?xml version="1.0" encoding="utf-8"?>
<ds:datastoreItem xmlns:ds="http://schemas.openxmlformats.org/officeDocument/2006/customXml" ds:itemID="{740CC2F3-FB85-442A-9C04-A1B26943B580}"/>
</file>

<file path=docProps/app.xml><?xml version="1.0" encoding="utf-8"?>
<Properties xmlns="http://schemas.openxmlformats.org/officeDocument/2006/extended-properties" xmlns:vt="http://schemas.openxmlformats.org/officeDocument/2006/docPropsVTypes">
  <Application>Microsoft Excel Online</Application>
  <Manager/>
  <Company>UC Riverside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mcriddell</dc:creator>
  <cp:keywords/>
  <dc:description/>
  <cp:lastModifiedBy/>
  <cp:revision/>
  <dcterms:created xsi:type="dcterms:W3CDTF">2006-05-04T16:37:56Z</dcterms:created>
  <dcterms:modified xsi:type="dcterms:W3CDTF">2024-01-18T23:12:21Z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0x0101004B26CC5293DFBB41AE6CADACB5D9A8D2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